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635" windowHeight="13290" activeTab="0"/>
  </bookViews>
  <sheets>
    <sheet name="Hawaii AWASHGC Template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<sst xmlns="http://schemas.openxmlformats.org/spreadsheetml/2006/main" count="74" uniqueCount="71">
  <si>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Window ID</t>
  </si>
  <si>
    <t>Window Orientation</t>
  </si>
  <si>
    <t>Window Size</t>
  </si>
  <si>
    <t>Window SHGC and Material Type</t>
  </si>
  <si>
    <t>Shading</t>
  </si>
  <si>
    <t>Screening</t>
  </si>
  <si>
    <t>Effective
SHGC</t>
  </si>
  <si>
    <t>Weighting</t>
  </si>
  <si>
    <t>Orientation of Window</t>
  </si>
  <si>
    <t>Orientation Multiplier</t>
  </si>
  <si>
    <t>Height (inches)</t>
  </si>
  <si>
    <t>Width (inches)</t>
  </si>
  <si>
    <r>
      <t>Window Area (inches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</si>
  <si>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Exemptions applied</t>
  </si>
  <si>
    <t>Glazing Material</t>
  </si>
  <si>
    <t xml:space="preserve">Window
SHGC  </t>
  </si>
  <si>
    <t>Material Multiplier</t>
  </si>
  <si>
    <t>A</t>
  </si>
  <si>
    <t>B</t>
  </si>
  <si>
    <t>Projection Factor</t>
  </si>
  <si>
    <t>PF Multiplier</t>
  </si>
  <si>
    <t>Actual SHGC of Screen</t>
  </si>
  <si>
    <t>Interior / Exterior Screen</t>
  </si>
  <si>
    <t>% of Window covered by screen</t>
  </si>
  <si>
    <t>Effective SHGC of Screen</t>
  </si>
  <si>
    <t>Screen multiplier</t>
  </si>
  <si>
    <t>Total Effective SHGC</t>
  </si>
  <si>
    <t>North facing windows are not exposed to direct sunlight and therefore contribute no Solar Heat Gain</t>
  </si>
  <si>
    <t>Window Area = window height x window width</t>
  </si>
  <si>
    <r>
      <t>Up to 15 ft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(2160 inches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 of glazing can contribute a SHGC of 0 to the Area-Weighted Average SHGC calculation.  Enter the area of glazing for each window that will contribute to the 2160 inches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exemption in Column G.  The 2160 inches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exemption can be split across multiple windows.</t>
    </r>
  </si>
  <si>
    <t>Choose between "Glass" (includes body tinted glass &amp; insulated glazing units) and "Opaque Material" (includes wood, vinyl and aluminum).</t>
  </si>
  <si>
    <t>Window SHGC sourced from NFRC Rating of Window System.</t>
  </si>
  <si>
    <t>=1 if glass
=0 if opaque</t>
  </si>
  <si>
    <t>Distance measured horizontally from the furthest continuous extremity of any overhang, eave, or permanently attached shading device to the vertical surface of the glazing. Measured in inches.</t>
  </si>
  <si>
    <t>Distance measured vertically from the bottom of the glazing to the underside  of the overhang, eave, or permanently attached shading device. Measured in inches.</t>
  </si>
  <si>
    <t>PF = A / B</t>
  </si>
  <si>
    <t>Screen SHGC sourced from NFRC Ratings, or default values from table below.</t>
  </si>
  <si>
    <t>Interior screens are 1/3rd as effective as exterior screens at reducing SHGC.</t>
  </si>
  <si>
    <t>All of the glass of some window types are not covered by screens (eg slinding windows generally only have screens over the openable portion of the window)</t>
  </si>
  <si>
    <t>Screens positioned internally are less effective.</t>
  </si>
  <si>
    <t>Screen multiplier = (Effective SHGC of screen x % covered)
 + (1-% covered)</t>
  </si>
  <si>
    <t>Total Effective SHGC = Window SHGC x Orientation multiplier x Material multiplier x PF Multiplier x Screen multiplier</t>
  </si>
  <si>
    <t xml:space="preserve">Weighting = Total Effective SHGC x Window area after exemptions </t>
  </si>
  <si>
    <t>North</t>
  </si>
  <si>
    <t>Glass</t>
  </si>
  <si>
    <t>Exterior Screen</t>
  </si>
  <si>
    <t>East</t>
  </si>
  <si>
    <t>South</t>
  </si>
  <si>
    <t>West</t>
  </si>
  <si>
    <t>Total exemptions applied</t>
  </si>
  <si>
    <t>Total Weighting</t>
  </si>
  <si>
    <t>Total Window Area</t>
  </si>
  <si>
    <t>Drop-down options</t>
  </si>
  <si>
    <t>Yes</t>
  </si>
  <si>
    <t>Interior Screen</t>
  </si>
  <si>
    <t>No</t>
  </si>
  <si>
    <t>Opaque Material</t>
  </si>
  <si>
    <r>
      <t>Window Area after exemptions (inches</t>
    </r>
    <r>
      <rPr>
        <b/>
        <vertAlign val="superscript"/>
        <sz val="10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>)</t>
    </r>
  </si>
  <si>
    <t>Total Area-Weighted Average SHGC</t>
  </si>
  <si>
    <t>Project Name:</t>
  </si>
  <si>
    <t>Project Address or Plot Number:</t>
  </si>
  <si>
    <t>Designer of Project:</t>
  </si>
  <si>
    <t>Customer:</t>
  </si>
  <si>
    <t>Entry of details in the green cells is compulsory.</t>
  </si>
  <si>
    <t>Entry of details in the yellow cells is optional.</t>
  </si>
  <si>
    <t>Hawaii Area-Weighted Average SHGC Template</t>
  </si>
  <si>
    <t>Default  Woven Mesh Screen SHGC</t>
  </si>
  <si>
    <t xml:space="preserve">Approved by the Hawaii Building Code Council for calculating compliance with the SHGC Requirements of TABLE 402.1.1 and TABLE 502.3 of the IECC 2009. </t>
  </si>
  <si>
    <t>A Total Area-Weighted Average SHGC of 0.3 or less will be required to comply with the requirements of TABLE 402.1.1</t>
  </si>
  <si>
    <t>A Total Area-Weighted Average SHGC of 0.25 or less will be required to comply with the requirements of TABLE 502.3</t>
  </si>
  <si>
    <t>Version 11: FINAL - updated by Clinton Dickens 02/10/2011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</si>
</sst>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1">
    <font>
      <sz val="10"/>
      <name val="Arial"/>
      <family val="0"/>
    </font>
    <font>
      <b/>
      <sz val="2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6"/>
      <color indexed="9"/>
      <name val="Arial"/>
      <family val="0"/>
    </font>
    <font>
      <b/>
      <sz val="13"/>
      <color indexed="9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Arial"/>
      <family val="0"/>
    </font>
    <font>
      <b/>
      <vertAlign val="superscript"/>
      <sz val="10"/>
      <color indexed="9"/>
      <name val="Arial"/>
      <family val="0"/>
    </font>
    <font>
      <i/>
      <sz val="10"/>
      <color indexed="9"/>
      <name val="Arial"/>
      <family val="0"/>
    </font>
    <font>
      <b/>
      <sz val="20"/>
      <color indexed="9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11"/>
      <name val="Arial"/>
      <family val="0"/>
    </font>
    <font>
      <b/>
      <u val="single"/>
      <sz val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4" borderId="4" xfId="0" applyFont="1" applyFill="1" applyBorder="1" applyAlignment="1" applyProtection="1">
      <alignment horizontal="left"/>
      <protection/>
    </xf>
    <xf numFmtId="0" fontId="0" fillId="4" borderId="5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 horizontal="left"/>
      <protection/>
    </xf>
    <xf numFmtId="0" fontId="0" fillId="4" borderId="6" xfId="0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21" fillId="2" borderId="0" xfId="0" applyFont="1" applyFill="1" applyBorder="1" applyAlignment="1" applyProtection="1">
      <alignment/>
      <protection/>
    </xf>
    <xf numFmtId="0" fontId="6" fillId="5" borderId="1" xfId="0" applyFont="1" applyFill="1" applyBorder="1" applyAlignment="1" applyProtection="1">
      <alignment horizontal="center" vertical="center" wrapText="1"/>
      <protection/>
    </xf>
    <xf numFmtId="0" fontId="6" fillId="5" borderId="7" xfId="0" applyFont="1" applyFill="1" applyBorder="1" applyAlignment="1" applyProtection="1">
      <alignment horizontal="center" vertical="center" wrapText="1"/>
      <protection/>
    </xf>
    <xf numFmtId="0" fontId="6" fillId="5" borderId="8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8" fillId="2" borderId="0" xfId="0" applyFont="1" applyFill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horizontal="center" vertical="center" wrapText="1"/>
      <protection/>
    </xf>
    <xf numFmtId="0" fontId="23" fillId="2" borderId="0" xfId="0" applyFont="1" applyFill="1" applyBorder="1" applyAlignment="1" applyProtection="1">
      <alignment horizontal="center" vertical="center" wrapText="1"/>
      <protection/>
    </xf>
    <xf numFmtId="0" fontId="23" fillId="2" borderId="0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11" fillId="0" borderId="15" xfId="0" applyNumberFormat="1" applyFont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21" xfId="0" applyFont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1" fillId="2" borderId="0" xfId="0" applyFont="1" applyFill="1" applyAlignment="1" applyProtection="1">
      <alignment horizontal="center" wrapText="1"/>
      <protection/>
    </xf>
    <xf numFmtId="0" fontId="25" fillId="2" borderId="0" xfId="0" applyFont="1" applyFill="1" applyBorder="1" applyAlignment="1" applyProtection="1">
      <alignment horizontal="center" wrapText="1"/>
      <protection/>
    </xf>
    <xf numFmtId="0" fontId="25" fillId="2" borderId="0" xfId="0" applyFont="1" applyFill="1" applyBorder="1" applyAlignment="1" applyProtection="1">
      <alignment wrapText="1"/>
      <protection/>
    </xf>
    <xf numFmtId="0" fontId="25" fillId="2" borderId="0" xfId="0" applyNumberFormat="1" applyFont="1" applyFill="1" applyBorder="1" applyAlignment="1" applyProtection="1">
      <alignment wrapText="1"/>
      <protection/>
    </xf>
    <xf numFmtId="0" fontId="25" fillId="2" borderId="0" xfId="0" applyFont="1" applyFill="1" applyBorder="1" applyAlignment="1" applyProtection="1" quotePrefix="1">
      <alignment horizontal="center" wrapText="1"/>
      <protection/>
    </xf>
    <xf numFmtId="0" fontId="25" fillId="2" borderId="0" xfId="0" applyFont="1" applyFill="1" applyBorder="1" applyAlignment="1" applyProtection="1">
      <alignment horizontal="center" wrapText="1"/>
      <protection/>
    </xf>
    <xf numFmtId="0" fontId="0" fillId="2" borderId="0" xfId="0" applyFill="1" applyBorder="1" applyAlignment="1" applyProtection="1">
      <alignment horizontal="center"/>
      <protection/>
    </xf>
    <xf numFmtId="0" fontId="14" fillId="2" borderId="22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 horizontal="center"/>
      <protection/>
    </xf>
    <xf numFmtId="9" fontId="0" fillId="2" borderId="0" xfId="19" applyFont="1" applyFill="1" applyBorder="1" applyAlignment="1" applyProtection="1">
      <alignment horizontal="center"/>
      <protection/>
    </xf>
    <xf numFmtId="2" fontId="0" fillId="2" borderId="0" xfId="19" applyNumberFormat="1" applyFont="1" applyFill="1" applyBorder="1" applyAlignment="1" applyProtection="1">
      <alignment horizontal="center"/>
      <protection/>
    </xf>
    <xf numFmtId="2" fontId="13" fillId="2" borderId="0" xfId="0" applyNumberFormat="1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horizontal="center"/>
      <protection/>
    </xf>
    <xf numFmtId="2" fontId="19" fillId="2" borderId="0" xfId="0" applyNumberFormat="1" applyFont="1" applyFill="1" applyBorder="1" applyAlignment="1" applyProtection="1">
      <alignment horizontal="center"/>
      <protection/>
    </xf>
    <xf numFmtId="2" fontId="19" fillId="2" borderId="0" xfId="0" applyNumberFormat="1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2" fontId="6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vertical="center"/>
      <protection/>
    </xf>
    <xf numFmtId="2" fontId="17" fillId="2" borderId="0" xfId="0" applyNumberFormat="1" applyFont="1" applyFill="1" applyBorder="1" applyAlignment="1" applyProtection="1">
      <alignment horizontal="center" vertical="center"/>
      <protection/>
    </xf>
    <xf numFmtId="0" fontId="26" fillId="2" borderId="0" xfId="0" applyFont="1" applyFill="1" applyBorder="1" applyAlignment="1" applyProtection="1">
      <alignment vertical="center"/>
      <protection/>
    </xf>
    <xf numFmtId="2" fontId="26" fillId="2" borderId="0" xfId="0" applyNumberFormat="1" applyFont="1" applyFill="1" applyBorder="1" applyAlignment="1" applyProtection="1">
      <alignment horizontal="center" vertical="center"/>
      <protection/>
    </xf>
    <xf numFmtId="1" fontId="19" fillId="2" borderId="0" xfId="0" applyNumberFormat="1" applyFont="1" applyFill="1" applyBorder="1" applyAlignment="1" applyProtection="1">
      <alignment horizontal="left"/>
      <protection/>
    </xf>
    <xf numFmtId="0" fontId="22" fillId="2" borderId="0" xfId="0" applyFont="1" applyFill="1" applyBorder="1" applyAlignment="1" applyProtection="1">
      <alignment/>
      <protection/>
    </xf>
    <xf numFmtId="1" fontId="19" fillId="2" borderId="0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2" fontId="0" fillId="0" borderId="24" xfId="0" applyNumberForma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2" fontId="0" fillId="0" borderId="22" xfId="0" applyNumberFormat="1" applyBorder="1" applyAlignment="1" applyProtection="1">
      <alignment horizontal="center"/>
      <protection/>
    </xf>
    <xf numFmtId="2" fontId="0" fillId="0" borderId="24" xfId="19" applyNumberFormat="1" applyFont="1" applyFill="1" applyBorder="1" applyAlignment="1" applyProtection="1">
      <alignment horizontal="center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0" fillId="0" borderId="12" xfId="19" applyNumberFormat="1" applyFont="1" applyFill="1" applyBorder="1" applyAlignment="1" applyProtection="1">
      <alignment horizontal="center"/>
      <protection/>
    </xf>
    <xf numFmtId="2" fontId="13" fillId="0" borderId="2" xfId="0" applyNumberFormat="1" applyFont="1" applyBorder="1" applyAlignment="1" applyProtection="1">
      <alignment horizontal="center"/>
      <protection/>
    </xf>
    <xf numFmtId="2" fontId="0" fillId="0" borderId="19" xfId="19" applyNumberFormat="1" applyFont="1" applyFill="1" applyBorder="1" applyAlignment="1" applyProtection="1">
      <alignment horizontal="center"/>
      <protection/>
    </xf>
    <xf numFmtId="2" fontId="13" fillId="0" borderId="3" xfId="0" applyNumberFormat="1" applyFont="1" applyBorder="1" applyAlignment="1" applyProtection="1">
      <alignment horizontal="center"/>
      <protection/>
    </xf>
    <xf numFmtId="0" fontId="14" fillId="2" borderId="27" xfId="0" applyFont="1" applyFill="1" applyBorder="1" applyAlignment="1" applyProtection="1">
      <alignment horizontal="center"/>
      <protection/>
    </xf>
    <xf numFmtId="0" fontId="14" fillId="2" borderId="28" xfId="0" applyFont="1" applyFill="1" applyBorder="1" applyAlignment="1" applyProtection="1">
      <alignment horizontal="center"/>
      <protection/>
    </xf>
    <xf numFmtId="0" fontId="6" fillId="5" borderId="7" xfId="0" applyFont="1" applyFill="1" applyBorder="1" applyAlignment="1" applyProtection="1">
      <alignment horizontal="center" vertical="center" wrapText="1"/>
      <protection/>
    </xf>
    <xf numFmtId="0" fontId="6" fillId="5" borderId="29" xfId="0" applyFont="1" applyFill="1" applyBorder="1" applyAlignment="1" applyProtection="1">
      <alignment horizontal="center" vertical="center" wrapText="1"/>
      <protection/>
    </xf>
    <xf numFmtId="0" fontId="6" fillId="5" borderId="8" xfId="0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Border="1" applyAlignment="1" applyProtection="1">
      <alignment horizontal="center" wrapText="1"/>
      <protection/>
    </xf>
    <xf numFmtId="0" fontId="11" fillId="0" borderId="30" xfId="0" applyNumberFormat="1" applyFont="1" applyBorder="1" applyAlignment="1" applyProtection="1">
      <alignment horizontal="center" wrapText="1"/>
      <protection/>
    </xf>
    <xf numFmtId="0" fontId="11" fillId="0" borderId="18" xfId="0" applyNumberFormat="1" applyFont="1" applyBorder="1" applyAlignment="1" applyProtection="1">
      <alignment horizontal="center" wrapText="1"/>
      <protection/>
    </xf>
    <xf numFmtId="0" fontId="27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9" fillId="2" borderId="31" xfId="0" applyFont="1" applyFill="1" applyBorder="1" applyAlignment="1" applyProtection="1">
      <alignment horizontal="center"/>
      <protection/>
    </xf>
    <xf numFmtId="0" fontId="9" fillId="2" borderId="32" xfId="0" applyFont="1" applyFill="1" applyBorder="1" applyAlignment="1" applyProtection="1">
      <alignment horizontal="center"/>
      <protection/>
    </xf>
    <xf numFmtId="0" fontId="29" fillId="2" borderId="31" xfId="0" applyFont="1" applyFill="1" applyBorder="1" applyAlignment="1" applyProtection="1">
      <alignment horizontal="center" vertical="center"/>
      <protection/>
    </xf>
    <xf numFmtId="0" fontId="29" fillId="2" borderId="32" xfId="0" applyFont="1" applyFill="1" applyBorder="1" applyAlignment="1" applyProtection="1">
      <alignment horizontal="center" vertical="center"/>
      <protection/>
    </xf>
    <xf numFmtId="0" fontId="29" fillId="2" borderId="33" xfId="0" applyFont="1" applyFill="1" applyBorder="1" applyAlignment="1" applyProtection="1">
      <alignment horizontal="center" vertical="center"/>
      <protection/>
    </xf>
    <xf numFmtId="0" fontId="9" fillId="2" borderId="33" xfId="0" applyFont="1" applyFill="1" applyBorder="1" applyAlignment="1" applyProtection="1">
      <alignment horizontal="center"/>
      <protection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9" fontId="0" fillId="4" borderId="11" xfId="19" applyFont="1" applyFill="1" applyBorder="1" applyAlignment="1" applyProtection="1">
      <alignment horizontal="center"/>
      <protection locked="0"/>
    </xf>
    <xf numFmtId="9" fontId="0" fillId="4" borderId="21" xfId="19" applyFont="1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0" fillId="3" borderId="33" xfId="0" applyFill="1" applyBorder="1" applyAlignment="1" applyProtection="1">
      <alignment horizontal="left"/>
      <protection locked="0"/>
    </xf>
    <xf numFmtId="0" fontId="0" fillId="3" borderId="32" xfId="0" applyFill="1" applyBorder="1" applyAlignment="1" applyProtection="1">
      <alignment horizontal="left"/>
      <protection locked="0"/>
    </xf>
    <xf numFmtId="0" fontId="0" fillId="4" borderId="31" xfId="0" applyFill="1" applyBorder="1" applyAlignment="1" applyProtection="1">
      <alignment horizontal="left"/>
      <protection locked="0"/>
    </xf>
    <xf numFmtId="0" fontId="0" fillId="4" borderId="33" xfId="0" applyFill="1" applyBorder="1" applyAlignment="1" applyProtection="1">
      <alignment horizontal="left"/>
      <protection locked="0"/>
    </xf>
    <xf numFmtId="0" fontId="0" fillId="4" borderId="32" xfId="0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wrapText="1"/>
      <protection/>
    </xf>
    <xf numFmtId="0" fontId="30" fillId="2" borderId="0" xfId="0" applyFont="1" applyFill="1" applyAlignment="1" applyProtection="1">
      <alignment/>
      <protection/>
    </xf>
    <xf numFmtId="0" fontId="29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left" vertical="center" wrapText="1"/>
      <protection/>
    </xf>
    <xf numFmtId="0" fontId="16" fillId="2" borderId="0" xfId="0" applyFont="1" applyFill="1" applyBorder="1" applyAlignment="1" applyProtection="1">
      <alignment horizontal="center" vertical="center" wrapText="1"/>
      <protection/>
    </xf>
    <xf numFmtId="0" fontId="16" fillId="2" borderId="36" xfId="0" applyFont="1" applyFill="1" applyBorder="1" applyAlignment="1" applyProtection="1">
      <alignment horizontal="center" vertical="center" wrapText="1"/>
      <protection/>
    </xf>
    <xf numFmtId="0" fontId="16" fillId="2" borderId="37" xfId="0" applyFont="1" applyFill="1" applyBorder="1" applyAlignment="1" applyProtection="1">
      <alignment horizontal="center" vertical="center" wrapText="1"/>
      <protection/>
    </xf>
    <xf numFmtId="2" fontId="16" fillId="2" borderId="26" xfId="0" applyNumberFormat="1" applyFont="1" applyFill="1" applyBorder="1" applyAlignment="1" applyProtection="1">
      <alignment horizontal="center" vertical="center" wrapText="1"/>
      <protection/>
    </xf>
    <xf numFmtId="0" fontId="16" fillId="2" borderId="38" xfId="0" applyFont="1" applyFill="1" applyBorder="1" applyAlignment="1" applyProtection="1">
      <alignment horizontal="center" vertical="center" wrapText="1"/>
      <protection/>
    </xf>
    <xf numFmtId="2" fontId="16" fillId="2" borderId="39" xfId="0" applyNumberFormat="1" applyFont="1" applyFill="1" applyBorder="1" applyAlignment="1" applyProtection="1">
      <alignment horizontal="center" vertical="center" wrapText="1"/>
      <protection/>
    </xf>
    <xf numFmtId="0" fontId="16" fillId="2" borderId="17" xfId="0" applyFont="1" applyFill="1" applyBorder="1" applyAlignment="1" applyProtection="1">
      <alignment horizontal="center" vertical="center" wrapText="1"/>
      <protection/>
    </xf>
    <xf numFmtId="0" fontId="16" fillId="2" borderId="40" xfId="0" applyFont="1" applyFill="1" applyBorder="1" applyAlignment="1" applyProtection="1">
      <alignment horizontal="center" vertical="center" wrapText="1"/>
      <protection/>
    </xf>
    <xf numFmtId="2" fontId="16" fillId="2" borderId="41" xfId="0" applyNumberFormat="1" applyFont="1" applyFill="1" applyBorder="1" applyAlignment="1" applyProtection="1">
      <alignment horizontal="center" vertical="center" wrapText="1"/>
      <protection/>
    </xf>
    <xf numFmtId="0" fontId="7" fillId="2" borderId="42" xfId="0" applyFont="1" applyFill="1" applyBorder="1" applyAlignment="1" applyProtection="1">
      <alignment horizontal="left" vertical="center"/>
      <protection/>
    </xf>
    <xf numFmtId="0" fontId="7" fillId="2" borderId="43" xfId="0" applyFont="1" applyFill="1" applyBorder="1" applyAlignment="1" applyProtection="1">
      <alignment horizontal="left" vertical="center"/>
      <protection/>
    </xf>
    <xf numFmtId="0" fontId="7" fillId="2" borderId="17" xfId="0" applyFont="1" applyFill="1" applyBorder="1" applyAlignment="1" applyProtection="1">
      <alignment horizontal="left" vertical="center"/>
      <protection/>
    </xf>
    <xf numFmtId="0" fontId="7" fillId="2" borderId="40" xfId="0" applyFont="1" applyFill="1" applyBorder="1" applyAlignment="1" applyProtection="1">
      <alignment horizontal="left" vertical="center"/>
      <protection/>
    </xf>
    <xf numFmtId="0" fontId="7" fillId="2" borderId="44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62"/>
  <sheetViews>
    <sheetView tabSelected="1" zoomScale="70" zoomScaleNormal="70" workbookViewId="0" topLeftCell="A1">
      <selection activeCell="G20" sqref="G20"/>
    </sheetView>
  </sheetViews>
  <sheetFormatPr defaultColWidth="9.140625" defaultRowHeight="12.75"/>
  <cols>
    <col min="1" max="1" width="11.57421875" style="0" customWidth="1"/>
    <col min="2" max="2" width="18.421875" style="0" customWidth="1"/>
    <col min="3" max="3" width="15.140625" style="0" customWidth="1"/>
    <col min="4" max="4" width="11.8515625" style="0" customWidth="1"/>
    <col min="5" max="5" width="14.8515625" style="0" customWidth="1"/>
    <col min="6" max="6" width="36.421875" style="0" customWidth="1"/>
    <col min="7" max="7" width="20.57421875" style="0" customWidth="1"/>
    <col min="8" max="8" width="17.140625" style="0" customWidth="1"/>
    <col min="9" max="9" width="28.7109375" style="0" customWidth="1"/>
    <col min="10" max="10" width="26.421875" style="0" customWidth="1"/>
    <col min="11" max="11" width="14.57421875" style="0" customWidth="1"/>
    <col min="12" max="12" width="17.140625" style="0" customWidth="1"/>
    <col min="13" max="13" width="20.421875" style="0" customWidth="1"/>
    <col min="14" max="14" width="24.7109375" style="0" customWidth="1"/>
    <col min="15" max="15" width="20.57421875" style="0" customWidth="1"/>
    <col min="16" max="16" width="18.28125" style="0" customWidth="1"/>
    <col min="17" max="17" width="9.140625" style="5" customWidth="1"/>
    <col min="18" max="18" width="34.8515625" style="5" customWidth="1"/>
    <col min="19" max="19" width="9.140625" style="6" customWidth="1"/>
    <col min="20" max="20" width="15.8515625" style="6" customWidth="1"/>
    <col min="21" max="21" width="26.28125" style="6" customWidth="1"/>
    <col min="22" max="22" width="13.57421875" style="6" customWidth="1"/>
    <col min="23" max="23" width="14.421875" style="6" customWidth="1"/>
    <col min="24" max="24" width="16.28125" style="7" customWidth="1"/>
    <col min="25" max="25" width="21.00390625" style="6" customWidth="1"/>
    <col min="26" max="28" width="9.140625" style="6" customWidth="1"/>
    <col min="29" max="16384" width="9.140625" style="5" customWidth="1"/>
  </cols>
  <sheetData>
    <row r="1" spans="1:28" s="9" customFormat="1" ht="33.75">
      <c r="A1" s="146" t="s">
        <v>65</v>
      </c>
      <c r="B1" s="8"/>
      <c r="C1" s="8"/>
      <c r="D1" s="8"/>
      <c r="E1" s="8"/>
      <c r="F1" s="8"/>
      <c r="G1" s="8"/>
      <c r="H1" s="8"/>
      <c r="J1" s="10"/>
      <c r="S1" s="11"/>
      <c r="T1" s="12"/>
      <c r="U1" s="12"/>
      <c r="V1" s="11"/>
      <c r="W1" s="11"/>
      <c r="X1" s="13"/>
      <c r="Y1" s="11"/>
      <c r="Z1" s="11"/>
      <c r="AA1" s="11"/>
      <c r="AB1" s="11"/>
    </row>
    <row r="2" spans="1:28" s="9" customFormat="1" ht="72" customHeight="1">
      <c r="A2" s="145" t="s">
        <v>67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S2" s="11"/>
      <c r="T2" s="12"/>
      <c r="U2" s="12"/>
      <c r="V2" s="11"/>
      <c r="W2" s="11"/>
      <c r="X2" s="13"/>
      <c r="Y2" s="11"/>
      <c r="Z2" s="11"/>
      <c r="AA2" s="11"/>
      <c r="AB2" s="11"/>
    </row>
    <row r="3" spans="1:28" s="9" customFormat="1" ht="12.75">
      <c r="A3" s="14" t="s">
        <v>70</v>
      </c>
      <c r="B3" s="15"/>
      <c r="C3" s="15"/>
      <c r="D3" s="15"/>
      <c r="E3" s="15"/>
      <c r="F3" s="15"/>
      <c r="G3" s="15"/>
      <c r="H3" s="15"/>
      <c r="S3" s="11"/>
      <c r="T3" s="16"/>
      <c r="U3" s="16"/>
      <c r="V3" s="11"/>
      <c r="W3" s="11"/>
      <c r="X3" s="13"/>
      <c r="Y3" s="11"/>
      <c r="Z3" s="11"/>
      <c r="AA3" s="11"/>
      <c r="AB3" s="11"/>
    </row>
    <row r="4" spans="1:28" s="9" customFormat="1" ht="13.5" thickBot="1">
      <c r="A4" s="15"/>
      <c r="B4" s="15"/>
      <c r="C4" s="15"/>
      <c r="D4" s="15"/>
      <c r="E4" s="15"/>
      <c r="F4" s="15"/>
      <c r="G4" s="15"/>
      <c r="H4" s="15"/>
      <c r="S4" s="11"/>
      <c r="T4" s="16"/>
      <c r="U4" s="16"/>
      <c r="V4" s="11"/>
      <c r="W4" s="11"/>
      <c r="X4" s="13"/>
      <c r="Y4" s="11"/>
      <c r="Z4" s="11"/>
      <c r="AA4" s="11"/>
      <c r="AB4" s="11"/>
    </row>
    <row r="5" spans="1:28" s="9" customFormat="1" ht="15.75" thickBot="1">
      <c r="A5" s="17" t="s">
        <v>63</v>
      </c>
      <c r="B5" s="18"/>
      <c r="C5" s="18"/>
      <c r="D5" s="18"/>
      <c r="E5" s="19"/>
      <c r="F5" s="20"/>
      <c r="G5" s="20"/>
      <c r="H5" s="15"/>
      <c r="S5" s="11"/>
      <c r="T5" s="16"/>
      <c r="U5" s="11"/>
      <c r="V5" s="11"/>
      <c r="W5" s="11"/>
      <c r="X5" s="13"/>
      <c r="Y5" s="11"/>
      <c r="Z5" s="11"/>
      <c r="AA5" s="11"/>
      <c r="AB5" s="11"/>
    </row>
    <row r="6" spans="1:28" s="9" customFormat="1" ht="15.75" thickBot="1">
      <c r="A6" s="15"/>
      <c r="B6" s="21"/>
      <c r="C6" s="15"/>
      <c r="D6" s="15"/>
      <c r="E6" s="15"/>
      <c r="F6" s="22"/>
      <c r="G6" s="22"/>
      <c r="H6" s="15"/>
      <c r="S6" s="11"/>
      <c r="T6" s="16"/>
      <c r="U6" s="16"/>
      <c r="V6" s="11"/>
      <c r="W6" s="11"/>
      <c r="X6" s="13"/>
      <c r="Y6" s="11"/>
      <c r="Z6" s="11"/>
      <c r="AA6" s="11"/>
      <c r="AB6" s="11"/>
    </row>
    <row r="7" spans="1:28" s="9" customFormat="1" ht="15.75" thickBot="1">
      <c r="A7" s="23" t="s">
        <v>64</v>
      </c>
      <c r="B7" s="24"/>
      <c r="C7" s="25"/>
      <c r="D7" s="25"/>
      <c r="E7" s="26"/>
      <c r="F7" s="20"/>
      <c r="G7" s="20"/>
      <c r="S7" s="11"/>
      <c r="T7" s="27"/>
      <c r="U7" s="11"/>
      <c r="V7" s="11"/>
      <c r="W7" s="11"/>
      <c r="X7" s="13"/>
      <c r="Y7" s="11"/>
      <c r="Z7" s="11"/>
      <c r="AA7" s="11"/>
      <c r="AB7" s="11"/>
    </row>
    <row r="8" spans="1:28" s="9" customFormat="1" ht="12.75">
      <c r="A8" s="14"/>
      <c r="B8" s="15"/>
      <c r="C8" s="15"/>
      <c r="D8" s="15"/>
      <c r="E8" s="15"/>
      <c r="F8" s="15"/>
      <c r="G8" s="15"/>
      <c r="H8" s="15"/>
      <c r="S8" s="11"/>
      <c r="T8" s="16"/>
      <c r="U8" s="16"/>
      <c r="V8" s="11"/>
      <c r="W8" s="11"/>
      <c r="X8" s="13"/>
      <c r="Y8" s="11"/>
      <c r="Z8" s="11"/>
      <c r="AA8" s="11"/>
      <c r="AB8" s="11"/>
    </row>
    <row r="9" spans="1:28" s="9" customFormat="1" ht="18">
      <c r="A9" s="111" t="s">
        <v>59</v>
      </c>
      <c r="B9" s="111"/>
      <c r="C9" s="111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1"/>
      <c r="S9" s="11"/>
      <c r="T9" s="16"/>
      <c r="U9" s="16"/>
      <c r="V9" s="11"/>
      <c r="W9" s="11"/>
      <c r="X9" s="13"/>
      <c r="Y9" s="11"/>
      <c r="Z9" s="11"/>
      <c r="AA9" s="11"/>
      <c r="AB9" s="11"/>
    </row>
    <row r="10" spans="1:28" s="9" customFormat="1" ht="12.75">
      <c r="A10" s="112"/>
      <c r="B10" s="112"/>
      <c r="C10" s="112"/>
      <c r="D10" s="15"/>
      <c r="E10" s="15"/>
      <c r="F10" s="15"/>
      <c r="G10" s="15"/>
      <c r="H10" s="15"/>
      <c r="S10" s="11"/>
      <c r="T10" s="16"/>
      <c r="U10" s="16"/>
      <c r="V10" s="11"/>
      <c r="W10" s="11"/>
      <c r="X10" s="13"/>
      <c r="Y10" s="11"/>
      <c r="Z10" s="11"/>
      <c r="AA10" s="11"/>
      <c r="AB10" s="11"/>
    </row>
    <row r="11" spans="1:28" s="9" customFormat="1" ht="18">
      <c r="A11" s="111" t="s">
        <v>60</v>
      </c>
      <c r="B11" s="111"/>
      <c r="C11" s="111"/>
      <c r="D11" s="139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  <c r="S11" s="11"/>
      <c r="T11" s="16"/>
      <c r="U11" s="16"/>
      <c r="V11" s="11"/>
      <c r="W11" s="11"/>
      <c r="X11" s="13"/>
      <c r="Y11" s="11"/>
      <c r="Z11" s="11"/>
      <c r="AA11" s="11"/>
      <c r="AB11" s="11"/>
    </row>
    <row r="12" spans="1:28" s="9" customFormat="1" ht="12.75">
      <c r="A12" s="112"/>
      <c r="B12" s="112"/>
      <c r="C12" s="112"/>
      <c r="D12" s="15"/>
      <c r="E12" s="15"/>
      <c r="F12" s="15"/>
      <c r="G12" s="15"/>
      <c r="H12" s="15"/>
      <c r="S12" s="11"/>
      <c r="T12" s="16"/>
      <c r="U12" s="16"/>
      <c r="V12" s="11"/>
      <c r="W12" s="11"/>
      <c r="X12" s="13"/>
      <c r="Y12" s="11"/>
      <c r="Z12" s="11"/>
      <c r="AA12" s="11"/>
      <c r="AB12" s="11"/>
    </row>
    <row r="13" spans="1:28" s="9" customFormat="1" ht="18">
      <c r="A13" s="111" t="s">
        <v>61</v>
      </c>
      <c r="B13" s="111"/>
      <c r="C13" s="111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1"/>
      <c r="S13" s="11"/>
      <c r="T13" s="16"/>
      <c r="U13" s="16"/>
      <c r="V13" s="11"/>
      <c r="W13" s="11"/>
      <c r="X13" s="13"/>
      <c r="Y13" s="11"/>
      <c r="Z13" s="11"/>
      <c r="AA13" s="11"/>
      <c r="AB13" s="11"/>
    </row>
    <row r="14" spans="1:28" s="9" customFormat="1" ht="12.75">
      <c r="A14" s="112"/>
      <c r="B14" s="112"/>
      <c r="C14" s="112"/>
      <c r="D14" s="15"/>
      <c r="E14" s="15"/>
      <c r="F14" s="15"/>
      <c r="G14" s="15"/>
      <c r="H14" s="15"/>
      <c r="S14" s="11"/>
      <c r="T14" s="16"/>
      <c r="U14" s="16"/>
      <c r="V14" s="11"/>
      <c r="W14" s="11"/>
      <c r="X14" s="13"/>
      <c r="Y14" s="11"/>
      <c r="Z14" s="11"/>
      <c r="AA14" s="11"/>
      <c r="AB14" s="11"/>
    </row>
    <row r="15" spans="1:28" s="9" customFormat="1" ht="18">
      <c r="A15" s="111" t="s">
        <v>62</v>
      </c>
      <c r="B15" s="111"/>
      <c r="C15" s="111"/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  <c r="S15" s="11"/>
      <c r="T15" s="16"/>
      <c r="U15" s="16"/>
      <c r="V15" s="11"/>
      <c r="W15" s="11"/>
      <c r="X15" s="13"/>
      <c r="Y15" s="11"/>
      <c r="Z15" s="11"/>
      <c r="AA15" s="11"/>
      <c r="AB15" s="11"/>
    </row>
    <row r="16" spans="1:28" s="9" customFormat="1" ht="17.25" thickBot="1">
      <c r="A16" s="28"/>
      <c r="B16" s="28"/>
      <c r="S16" s="11"/>
      <c r="T16" s="29"/>
      <c r="U16" s="11"/>
      <c r="V16" s="11"/>
      <c r="W16" s="11"/>
      <c r="X16" s="13"/>
      <c r="Y16" s="11"/>
      <c r="Z16" s="11"/>
      <c r="AA16" s="11"/>
      <c r="AB16" s="11"/>
    </row>
    <row r="17" spans="1:28" s="33" customFormat="1" ht="39.75" customHeight="1">
      <c r="A17" s="30" t="s">
        <v>0</v>
      </c>
      <c r="B17" s="31" t="s">
        <v>1</v>
      </c>
      <c r="C17" s="105" t="s">
        <v>2</v>
      </c>
      <c r="D17" s="106"/>
      <c r="E17" s="106"/>
      <c r="F17" s="107"/>
      <c r="G17" s="105" t="s">
        <v>3</v>
      </c>
      <c r="H17" s="107"/>
      <c r="I17" s="105" t="s">
        <v>4</v>
      </c>
      <c r="J17" s="106"/>
      <c r="K17" s="107"/>
      <c r="L17" s="105" t="s">
        <v>5</v>
      </c>
      <c r="M17" s="106"/>
      <c r="N17" s="106"/>
      <c r="O17" s="107"/>
      <c r="P17" s="32" t="s">
        <v>6</v>
      </c>
      <c r="S17" s="34"/>
      <c r="T17" s="35"/>
      <c r="U17" s="35"/>
      <c r="V17" s="35"/>
      <c r="W17" s="35"/>
      <c r="X17" s="35"/>
      <c r="Y17" s="34" t="s">
        <v>7</v>
      </c>
      <c r="Z17" s="34"/>
      <c r="AA17" s="34"/>
      <c r="AB17" s="34"/>
    </row>
    <row r="18" spans="1:28" s="44" customFormat="1" ht="42.75" customHeight="1">
      <c r="A18" s="36"/>
      <c r="B18" s="37" t="s">
        <v>8</v>
      </c>
      <c r="C18" s="38" t="s">
        <v>10</v>
      </c>
      <c r="D18" s="39" t="s">
        <v>11</v>
      </c>
      <c r="E18" s="39" t="s">
        <v>12</v>
      </c>
      <c r="F18" s="39" t="s">
        <v>13</v>
      </c>
      <c r="G18" s="38" t="s">
        <v>14</v>
      </c>
      <c r="H18" s="40" t="s">
        <v>15</v>
      </c>
      <c r="I18" s="38" t="s">
        <v>17</v>
      </c>
      <c r="J18" s="39" t="s">
        <v>18</v>
      </c>
      <c r="K18" s="40" t="s">
        <v>19</v>
      </c>
      <c r="L18" s="37" t="s">
        <v>21</v>
      </c>
      <c r="M18" s="41" t="s">
        <v>22</v>
      </c>
      <c r="N18" s="41" t="s">
        <v>23</v>
      </c>
      <c r="O18" s="42" t="s">
        <v>24</v>
      </c>
      <c r="P18" s="43" t="s">
        <v>26</v>
      </c>
      <c r="S18" s="45"/>
      <c r="T18" s="46" t="s">
        <v>9</v>
      </c>
      <c r="U18" s="45" t="s">
        <v>57</v>
      </c>
      <c r="V18" s="45" t="s">
        <v>16</v>
      </c>
      <c r="W18" s="46" t="s">
        <v>20</v>
      </c>
      <c r="X18" s="47" t="s">
        <v>25</v>
      </c>
      <c r="Y18" s="45"/>
      <c r="Z18" s="45"/>
      <c r="AA18" s="45"/>
      <c r="AB18" s="45"/>
    </row>
    <row r="19" spans="1:28" s="61" customFormat="1" ht="107.25" thickBot="1">
      <c r="A19" s="48"/>
      <c r="B19" s="49" t="s">
        <v>27</v>
      </c>
      <c r="C19" s="108" t="s">
        <v>28</v>
      </c>
      <c r="D19" s="109"/>
      <c r="E19" s="110"/>
      <c r="F19" s="50" t="s">
        <v>29</v>
      </c>
      <c r="G19" s="51" t="s">
        <v>30</v>
      </c>
      <c r="H19" s="52" t="s">
        <v>31</v>
      </c>
      <c r="I19" s="53" t="s">
        <v>33</v>
      </c>
      <c r="J19" s="54" t="s">
        <v>34</v>
      </c>
      <c r="K19" s="55" t="s">
        <v>35</v>
      </c>
      <c r="L19" s="56" t="s">
        <v>36</v>
      </c>
      <c r="M19" s="57" t="s">
        <v>37</v>
      </c>
      <c r="N19" s="58" t="s">
        <v>38</v>
      </c>
      <c r="O19" s="59" t="s">
        <v>39</v>
      </c>
      <c r="P19" s="60" t="s">
        <v>41</v>
      </c>
      <c r="S19" s="62"/>
      <c r="T19" s="63"/>
      <c r="U19" s="64"/>
      <c r="V19" s="65" t="s">
        <v>32</v>
      </c>
      <c r="W19" s="62"/>
      <c r="X19" s="66" t="s">
        <v>40</v>
      </c>
      <c r="Y19" s="62" t="s">
        <v>42</v>
      </c>
      <c r="Z19" s="62"/>
      <c r="AA19" s="62"/>
      <c r="AB19" s="62"/>
    </row>
    <row r="20" spans="1:40" ht="12.75">
      <c r="A20" s="1">
        <v>1</v>
      </c>
      <c r="B20" s="119"/>
      <c r="C20" s="119"/>
      <c r="D20" s="120"/>
      <c r="E20" s="91">
        <f aca="true" t="shared" si="0" ref="E20:E69">C20*D20</f>
        <v>0</v>
      </c>
      <c r="F20" s="125"/>
      <c r="G20" s="126"/>
      <c r="H20" s="127"/>
      <c r="I20" s="128"/>
      <c r="J20" s="125"/>
      <c r="K20" s="94">
        <f>IF(I20=0,0,I20/J20)</f>
        <v>0</v>
      </c>
      <c r="L20" s="128"/>
      <c r="M20" s="125"/>
      <c r="N20" s="137">
        <v>0</v>
      </c>
      <c r="O20" s="97">
        <f>IF(M20="Interior Screen",1-((1-L20)/3),IF(M20="Exterior Screen",L20,0))</f>
        <v>0</v>
      </c>
      <c r="P20" s="98">
        <f aca="true" t="shared" si="1" ref="P20:P51">H20*T20*V20*W20*X20</f>
        <v>0</v>
      </c>
      <c r="Q20" s="9"/>
      <c r="R20" s="9"/>
      <c r="S20" s="11"/>
      <c r="T20" s="73">
        <f aca="true" t="shared" si="2" ref="T20:T51">IF(B20="North",0,1)</f>
        <v>1</v>
      </c>
      <c r="U20" s="73">
        <f aca="true" t="shared" si="3" ref="U20:U51">E20-F20</f>
        <v>0</v>
      </c>
      <c r="V20" s="73">
        <f aca="true" t="shared" si="4" ref="V20:V51">IF(G20="Opaque Material",0,1)</f>
        <v>1</v>
      </c>
      <c r="W20" s="73">
        <f aca="true" t="shared" si="5" ref="W20:W51">IF(K20&gt;=1,0,IF(K20&gt;=0.5,0.625,IF(K20&gt;=0.25,0.75,1)))</f>
        <v>1</v>
      </c>
      <c r="X20" s="74">
        <f aca="true" t="shared" si="6" ref="X20:X51">(O20*N20)+(1-N20)</f>
        <v>1</v>
      </c>
      <c r="Y20" s="75">
        <f aca="true" t="shared" si="7" ref="Y20:Y51">P20*U20</f>
        <v>0</v>
      </c>
      <c r="Z20" s="11"/>
      <c r="AA20" s="11"/>
      <c r="AB20" s="11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2.75">
      <c r="A21" s="2">
        <v>2</v>
      </c>
      <c r="B21" s="121"/>
      <c r="C21" s="121"/>
      <c r="D21" s="122"/>
      <c r="E21" s="92">
        <f t="shared" si="0"/>
        <v>0</v>
      </c>
      <c r="F21" s="129"/>
      <c r="G21" s="130"/>
      <c r="H21" s="131"/>
      <c r="I21" s="132"/>
      <c r="J21" s="129"/>
      <c r="K21" s="95">
        <f aca="true" t="shared" si="8" ref="K21:K69">IF(I21=0,0,I21/J21)</f>
        <v>0</v>
      </c>
      <c r="L21" s="132"/>
      <c r="M21" s="129"/>
      <c r="N21" s="137">
        <v>0</v>
      </c>
      <c r="O21" s="99">
        <f aca="true" t="shared" si="9" ref="O21:O69">IF(M21="Interior Screen",1-((1-L21)/3),IF(M21="Exterior Screen",L21,0))</f>
        <v>0</v>
      </c>
      <c r="P21" s="100">
        <f t="shared" si="1"/>
        <v>0</v>
      </c>
      <c r="Q21" s="9"/>
      <c r="R21" s="9"/>
      <c r="S21" s="11"/>
      <c r="T21" s="73">
        <f t="shared" si="2"/>
        <v>1</v>
      </c>
      <c r="U21" s="73">
        <f t="shared" si="3"/>
        <v>0</v>
      </c>
      <c r="V21" s="73">
        <f t="shared" si="4"/>
        <v>1</v>
      </c>
      <c r="W21" s="73">
        <f t="shared" si="5"/>
        <v>1</v>
      </c>
      <c r="X21" s="74">
        <f t="shared" si="6"/>
        <v>1</v>
      </c>
      <c r="Y21" s="75">
        <f t="shared" si="7"/>
        <v>0</v>
      </c>
      <c r="Z21" s="11"/>
      <c r="AA21" s="11"/>
      <c r="AB21" s="11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2.75">
      <c r="A22" s="2">
        <v>3</v>
      </c>
      <c r="B22" s="121"/>
      <c r="C22" s="121"/>
      <c r="D22" s="122"/>
      <c r="E22" s="92">
        <f t="shared" si="0"/>
        <v>0</v>
      </c>
      <c r="F22" s="129"/>
      <c r="G22" s="130"/>
      <c r="H22" s="131"/>
      <c r="I22" s="132"/>
      <c r="J22" s="129"/>
      <c r="K22" s="95">
        <f t="shared" si="8"/>
        <v>0</v>
      </c>
      <c r="L22" s="132"/>
      <c r="M22" s="129"/>
      <c r="N22" s="137">
        <v>0</v>
      </c>
      <c r="O22" s="99">
        <f t="shared" si="9"/>
        <v>0</v>
      </c>
      <c r="P22" s="100">
        <f t="shared" si="1"/>
        <v>0</v>
      </c>
      <c r="Q22" s="9"/>
      <c r="R22" s="9"/>
      <c r="S22" s="11"/>
      <c r="T22" s="73">
        <f t="shared" si="2"/>
        <v>1</v>
      </c>
      <c r="U22" s="73">
        <f t="shared" si="3"/>
        <v>0</v>
      </c>
      <c r="V22" s="73">
        <f t="shared" si="4"/>
        <v>1</v>
      </c>
      <c r="W22" s="73">
        <f t="shared" si="5"/>
        <v>1</v>
      </c>
      <c r="X22" s="74">
        <f t="shared" si="6"/>
        <v>1</v>
      </c>
      <c r="Y22" s="75">
        <f t="shared" si="7"/>
        <v>0</v>
      </c>
      <c r="Z22" s="11"/>
      <c r="AA22" s="11"/>
      <c r="AB22" s="11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2.75">
      <c r="A23" s="2">
        <v>4</v>
      </c>
      <c r="B23" s="121"/>
      <c r="C23" s="121"/>
      <c r="D23" s="122"/>
      <c r="E23" s="92">
        <f t="shared" si="0"/>
        <v>0</v>
      </c>
      <c r="F23" s="129"/>
      <c r="G23" s="130"/>
      <c r="H23" s="131"/>
      <c r="I23" s="132"/>
      <c r="J23" s="129"/>
      <c r="K23" s="95">
        <f t="shared" si="8"/>
        <v>0</v>
      </c>
      <c r="L23" s="132"/>
      <c r="M23" s="129"/>
      <c r="N23" s="137">
        <v>0</v>
      </c>
      <c r="O23" s="99">
        <f t="shared" si="9"/>
        <v>0</v>
      </c>
      <c r="P23" s="100">
        <f t="shared" si="1"/>
        <v>0</v>
      </c>
      <c r="Q23" s="9"/>
      <c r="R23" s="9"/>
      <c r="S23" s="11"/>
      <c r="T23" s="73">
        <f t="shared" si="2"/>
        <v>1</v>
      </c>
      <c r="U23" s="73">
        <f t="shared" si="3"/>
        <v>0</v>
      </c>
      <c r="V23" s="73">
        <f t="shared" si="4"/>
        <v>1</v>
      </c>
      <c r="W23" s="73">
        <f t="shared" si="5"/>
        <v>1</v>
      </c>
      <c r="X23" s="74">
        <f t="shared" si="6"/>
        <v>1</v>
      </c>
      <c r="Y23" s="75">
        <f t="shared" si="7"/>
        <v>0</v>
      </c>
      <c r="Z23" s="11"/>
      <c r="AA23" s="11"/>
      <c r="AB23" s="11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2.75">
      <c r="A24" s="2">
        <v>5</v>
      </c>
      <c r="B24" s="121"/>
      <c r="C24" s="121"/>
      <c r="D24" s="122"/>
      <c r="E24" s="92">
        <f t="shared" si="0"/>
        <v>0</v>
      </c>
      <c r="F24" s="129"/>
      <c r="G24" s="130"/>
      <c r="H24" s="131"/>
      <c r="I24" s="132"/>
      <c r="J24" s="129"/>
      <c r="K24" s="95">
        <f t="shared" si="8"/>
        <v>0</v>
      </c>
      <c r="L24" s="132"/>
      <c r="M24" s="129"/>
      <c r="N24" s="137">
        <v>0</v>
      </c>
      <c r="O24" s="99">
        <f t="shared" si="9"/>
        <v>0</v>
      </c>
      <c r="P24" s="100">
        <f t="shared" si="1"/>
        <v>0</v>
      </c>
      <c r="Q24" s="9"/>
      <c r="R24" s="9"/>
      <c r="S24" s="11"/>
      <c r="T24" s="73">
        <f t="shared" si="2"/>
        <v>1</v>
      </c>
      <c r="U24" s="73">
        <f t="shared" si="3"/>
        <v>0</v>
      </c>
      <c r="V24" s="73">
        <f t="shared" si="4"/>
        <v>1</v>
      </c>
      <c r="W24" s="73">
        <f t="shared" si="5"/>
        <v>1</v>
      </c>
      <c r="X24" s="74">
        <f t="shared" si="6"/>
        <v>1</v>
      </c>
      <c r="Y24" s="75">
        <f t="shared" si="7"/>
        <v>0</v>
      </c>
      <c r="Z24" s="11"/>
      <c r="AA24" s="11"/>
      <c r="AB24" s="11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2.75">
      <c r="A25" s="3">
        <v>6</v>
      </c>
      <c r="B25" s="121"/>
      <c r="C25" s="121"/>
      <c r="D25" s="122"/>
      <c r="E25" s="92">
        <f t="shared" si="0"/>
        <v>0</v>
      </c>
      <c r="F25" s="129"/>
      <c r="G25" s="130"/>
      <c r="H25" s="131"/>
      <c r="I25" s="132"/>
      <c r="J25" s="129"/>
      <c r="K25" s="95">
        <f t="shared" si="8"/>
        <v>0</v>
      </c>
      <c r="L25" s="132"/>
      <c r="M25" s="129"/>
      <c r="N25" s="137">
        <v>0</v>
      </c>
      <c r="O25" s="99">
        <f t="shared" si="9"/>
        <v>0</v>
      </c>
      <c r="P25" s="100">
        <f t="shared" si="1"/>
        <v>0</v>
      </c>
      <c r="Q25" s="9"/>
      <c r="R25" s="9"/>
      <c r="S25" s="11"/>
      <c r="T25" s="73">
        <f t="shared" si="2"/>
        <v>1</v>
      </c>
      <c r="U25" s="73">
        <f t="shared" si="3"/>
        <v>0</v>
      </c>
      <c r="V25" s="73">
        <f t="shared" si="4"/>
        <v>1</v>
      </c>
      <c r="W25" s="73">
        <f t="shared" si="5"/>
        <v>1</v>
      </c>
      <c r="X25" s="74">
        <f t="shared" si="6"/>
        <v>1</v>
      </c>
      <c r="Y25" s="75">
        <f t="shared" si="7"/>
        <v>0</v>
      </c>
      <c r="Z25" s="11"/>
      <c r="AA25" s="11"/>
      <c r="AB25" s="11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2.75">
      <c r="A26" s="2">
        <v>7</v>
      </c>
      <c r="B26" s="121"/>
      <c r="C26" s="121"/>
      <c r="D26" s="122"/>
      <c r="E26" s="92">
        <f t="shared" si="0"/>
        <v>0</v>
      </c>
      <c r="F26" s="129"/>
      <c r="G26" s="130"/>
      <c r="H26" s="131"/>
      <c r="I26" s="132"/>
      <c r="J26" s="129"/>
      <c r="K26" s="95">
        <f t="shared" si="8"/>
        <v>0</v>
      </c>
      <c r="L26" s="132"/>
      <c r="M26" s="129"/>
      <c r="N26" s="137">
        <v>0</v>
      </c>
      <c r="O26" s="99">
        <f t="shared" si="9"/>
        <v>0</v>
      </c>
      <c r="P26" s="100">
        <f t="shared" si="1"/>
        <v>0</v>
      </c>
      <c r="Q26" s="9"/>
      <c r="R26" s="9"/>
      <c r="S26" s="11"/>
      <c r="T26" s="73">
        <f t="shared" si="2"/>
        <v>1</v>
      </c>
      <c r="U26" s="73">
        <f t="shared" si="3"/>
        <v>0</v>
      </c>
      <c r="V26" s="73">
        <f t="shared" si="4"/>
        <v>1</v>
      </c>
      <c r="W26" s="73">
        <f t="shared" si="5"/>
        <v>1</v>
      </c>
      <c r="X26" s="74">
        <f t="shared" si="6"/>
        <v>1</v>
      </c>
      <c r="Y26" s="75">
        <f t="shared" si="7"/>
        <v>0</v>
      </c>
      <c r="Z26" s="11"/>
      <c r="AA26" s="11"/>
      <c r="AB26" s="11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2.75">
      <c r="A27" s="2">
        <v>8</v>
      </c>
      <c r="B27" s="121"/>
      <c r="C27" s="121"/>
      <c r="D27" s="122"/>
      <c r="E27" s="92">
        <f t="shared" si="0"/>
        <v>0</v>
      </c>
      <c r="F27" s="129"/>
      <c r="G27" s="130"/>
      <c r="H27" s="131"/>
      <c r="I27" s="132"/>
      <c r="J27" s="129"/>
      <c r="K27" s="95">
        <f t="shared" si="8"/>
        <v>0</v>
      </c>
      <c r="L27" s="132"/>
      <c r="M27" s="129"/>
      <c r="N27" s="137">
        <v>0</v>
      </c>
      <c r="O27" s="99">
        <f t="shared" si="9"/>
        <v>0</v>
      </c>
      <c r="P27" s="100">
        <f t="shared" si="1"/>
        <v>0</v>
      </c>
      <c r="Q27" s="9"/>
      <c r="R27" s="9"/>
      <c r="S27" s="11"/>
      <c r="T27" s="73">
        <f t="shared" si="2"/>
        <v>1</v>
      </c>
      <c r="U27" s="73">
        <f t="shared" si="3"/>
        <v>0</v>
      </c>
      <c r="V27" s="73">
        <f t="shared" si="4"/>
        <v>1</v>
      </c>
      <c r="W27" s="73">
        <f t="shared" si="5"/>
        <v>1</v>
      </c>
      <c r="X27" s="74">
        <f t="shared" si="6"/>
        <v>1</v>
      </c>
      <c r="Y27" s="75">
        <f t="shared" si="7"/>
        <v>0</v>
      </c>
      <c r="Z27" s="11"/>
      <c r="AA27" s="11"/>
      <c r="AB27" s="11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2.75">
      <c r="A28" s="2">
        <v>9</v>
      </c>
      <c r="B28" s="121"/>
      <c r="C28" s="121"/>
      <c r="D28" s="122"/>
      <c r="E28" s="92">
        <f t="shared" si="0"/>
        <v>0</v>
      </c>
      <c r="F28" s="129"/>
      <c r="G28" s="130"/>
      <c r="H28" s="131"/>
      <c r="I28" s="132"/>
      <c r="J28" s="129"/>
      <c r="K28" s="95">
        <f t="shared" si="8"/>
        <v>0</v>
      </c>
      <c r="L28" s="132"/>
      <c r="M28" s="129"/>
      <c r="N28" s="137">
        <v>0</v>
      </c>
      <c r="O28" s="99">
        <f t="shared" si="9"/>
        <v>0</v>
      </c>
      <c r="P28" s="100">
        <f t="shared" si="1"/>
        <v>0</v>
      </c>
      <c r="Q28" s="9"/>
      <c r="R28" s="9"/>
      <c r="S28" s="11"/>
      <c r="T28" s="73">
        <f t="shared" si="2"/>
        <v>1</v>
      </c>
      <c r="U28" s="73">
        <f t="shared" si="3"/>
        <v>0</v>
      </c>
      <c r="V28" s="73">
        <f t="shared" si="4"/>
        <v>1</v>
      </c>
      <c r="W28" s="73">
        <f t="shared" si="5"/>
        <v>1</v>
      </c>
      <c r="X28" s="74">
        <f t="shared" si="6"/>
        <v>1</v>
      </c>
      <c r="Y28" s="75">
        <f t="shared" si="7"/>
        <v>0</v>
      </c>
      <c r="Z28" s="11"/>
      <c r="AA28" s="11"/>
      <c r="AB28" s="11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2.75">
      <c r="A29" s="2">
        <v>10</v>
      </c>
      <c r="B29" s="121"/>
      <c r="C29" s="121"/>
      <c r="D29" s="122"/>
      <c r="E29" s="92">
        <f t="shared" si="0"/>
        <v>0</v>
      </c>
      <c r="F29" s="129"/>
      <c r="G29" s="130"/>
      <c r="H29" s="131"/>
      <c r="I29" s="132"/>
      <c r="J29" s="129"/>
      <c r="K29" s="95">
        <f t="shared" si="8"/>
        <v>0</v>
      </c>
      <c r="L29" s="132"/>
      <c r="M29" s="129"/>
      <c r="N29" s="137">
        <v>0</v>
      </c>
      <c r="O29" s="99">
        <f t="shared" si="9"/>
        <v>0</v>
      </c>
      <c r="P29" s="100">
        <f t="shared" si="1"/>
        <v>0</v>
      </c>
      <c r="Q29" s="9"/>
      <c r="R29" s="9"/>
      <c r="S29" s="11"/>
      <c r="T29" s="73">
        <f t="shared" si="2"/>
        <v>1</v>
      </c>
      <c r="U29" s="73">
        <f t="shared" si="3"/>
        <v>0</v>
      </c>
      <c r="V29" s="73">
        <f t="shared" si="4"/>
        <v>1</v>
      </c>
      <c r="W29" s="73">
        <f t="shared" si="5"/>
        <v>1</v>
      </c>
      <c r="X29" s="74">
        <f t="shared" si="6"/>
        <v>1</v>
      </c>
      <c r="Y29" s="75">
        <f t="shared" si="7"/>
        <v>0</v>
      </c>
      <c r="Z29" s="11"/>
      <c r="AA29" s="11"/>
      <c r="AB29" s="11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2.75">
      <c r="A30" s="3">
        <v>11</v>
      </c>
      <c r="B30" s="121"/>
      <c r="C30" s="121"/>
      <c r="D30" s="122"/>
      <c r="E30" s="92">
        <f t="shared" si="0"/>
        <v>0</v>
      </c>
      <c r="F30" s="129"/>
      <c r="G30" s="130"/>
      <c r="H30" s="131"/>
      <c r="I30" s="132"/>
      <c r="J30" s="129"/>
      <c r="K30" s="95">
        <f t="shared" si="8"/>
        <v>0</v>
      </c>
      <c r="L30" s="132"/>
      <c r="M30" s="129"/>
      <c r="N30" s="137">
        <v>0</v>
      </c>
      <c r="O30" s="99">
        <f t="shared" si="9"/>
        <v>0</v>
      </c>
      <c r="P30" s="100">
        <f t="shared" si="1"/>
        <v>0</v>
      </c>
      <c r="Q30" s="9"/>
      <c r="R30" s="9"/>
      <c r="S30" s="11"/>
      <c r="T30" s="73">
        <f t="shared" si="2"/>
        <v>1</v>
      </c>
      <c r="U30" s="73">
        <f t="shared" si="3"/>
        <v>0</v>
      </c>
      <c r="V30" s="73">
        <f t="shared" si="4"/>
        <v>1</v>
      </c>
      <c r="W30" s="73">
        <f t="shared" si="5"/>
        <v>1</v>
      </c>
      <c r="X30" s="74">
        <f t="shared" si="6"/>
        <v>1</v>
      </c>
      <c r="Y30" s="75">
        <f t="shared" si="7"/>
        <v>0</v>
      </c>
      <c r="Z30" s="11"/>
      <c r="AA30" s="11"/>
      <c r="AB30" s="11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2.75">
      <c r="A31" s="2">
        <v>12</v>
      </c>
      <c r="B31" s="121"/>
      <c r="C31" s="121"/>
      <c r="D31" s="122"/>
      <c r="E31" s="92">
        <f t="shared" si="0"/>
        <v>0</v>
      </c>
      <c r="F31" s="129"/>
      <c r="G31" s="130"/>
      <c r="H31" s="131"/>
      <c r="I31" s="132"/>
      <c r="J31" s="129"/>
      <c r="K31" s="95">
        <f t="shared" si="8"/>
        <v>0</v>
      </c>
      <c r="L31" s="132"/>
      <c r="M31" s="129"/>
      <c r="N31" s="137">
        <v>0</v>
      </c>
      <c r="O31" s="99">
        <f t="shared" si="9"/>
        <v>0</v>
      </c>
      <c r="P31" s="100">
        <f t="shared" si="1"/>
        <v>0</v>
      </c>
      <c r="Q31" s="9"/>
      <c r="R31" s="9"/>
      <c r="S31" s="11"/>
      <c r="T31" s="73">
        <f t="shared" si="2"/>
        <v>1</v>
      </c>
      <c r="U31" s="73">
        <f t="shared" si="3"/>
        <v>0</v>
      </c>
      <c r="V31" s="73">
        <f t="shared" si="4"/>
        <v>1</v>
      </c>
      <c r="W31" s="73">
        <f t="shared" si="5"/>
        <v>1</v>
      </c>
      <c r="X31" s="74">
        <f t="shared" si="6"/>
        <v>1</v>
      </c>
      <c r="Y31" s="75">
        <f t="shared" si="7"/>
        <v>0</v>
      </c>
      <c r="Z31" s="11"/>
      <c r="AA31" s="11"/>
      <c r="AB31" s="11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2.75">
      <c r="A32" s="2">
        <v>13</v>
      </c>
      <c r="B32" s="121"/>
      <c r="C32" s="121"/>
      <c r="D32" s="122"/>
      <c r="E32" s="92">
        <f t="shared" si="0"/>
        <v>0</v>
      </c>
      <c r="F32" s="129"/>
      <c r="G32" s="130"/>
      <c r="H32" s="131"/>
      <c r="I32" s="132"/>
      <c r="J32" s="129"/>
      <c r="K32" s="95">
        <f t="shared" si="8"/>
        <v>0</v>
      </c>
      <c r="L32" s="132"/>
      <c r="M32" s="129"/>
      <c r="N32" s="137">
        <v>0</v>
      </c>
      <c r="O32" s="99">
        <f t="shared" si="9"/>
        <v>0</v>
      </c>
      <c r="P32" s="100">
        <f t="shared" si="1"/>
        <v>0</v>
      </c>
      <c r="Q32" s="9"/>
      <c r="R32" s="9"/>
      <c r="S32" s="11"/>
      <c r="T32" s="73">
        <f t="shared" si="2"/>
        <v>1</v>
      </c>
      <c r="U32" s="73">
        <f t="shared" si="3"/>
        <v>0</v>
      </c>
      <c r="V32" s="73">
        <f t="shared" si="4"/>
        <v>1</v>
      </c>
      <c r="W32" s="73">
        <f t="shared" si="5"/>
        <v>1</v>
      </c>
      <c r="X32" s="74">
        <f t="shared" si="6"/>
        <v>1</v>
      </c>
      <c r="Y32" s="75">
        <f t="shared" si="7"/>
        <v>0</v>
      </c>
      <c r="Z32" s="11"/>
      <c r="AA32" s="11"/>
      <c r="AB32" s="11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2.75">
      <c r="A33" s="3">
        <v>14</v>
      </c>
      <c r="B33" s="121"/>
      <c r="C33" s="121"/>
      <c r="D33" s="122"/>
      <c r="E33" s="92">
        <f t="shared" si="0"/>
        <v>0</v>
      </c>
      <c r="F33" s="129"/>
      <c r="G33" s="130"/>
      <c r="H33" s="131"/>
      <c r="I33" s="132"/>
      <c r="J33" s="129"/>
      <c r="K33" s="95">
        <f t="shared" si="8"/>
        <v>0</v>
      </c>
      <c r="L33" s="132"/>
      <c r="M33" s="129"/>
      <c r="N33" s="137">
        <v>0</v>
      </c>
      <c r="O33" s="99">
        <f t="shared" si="9"/>
        <v>0</v>
      </c>
      <c r="P33" s="100">
        <f t="shared" si="1"/>
        <v>0</v>
      </c>
      <c r="Q33" s="9"/>
      <c r="R33" s="9"/>
      <c r="S33" s="11"/>
      <c r="T33" s="73">
        <f t="shared" si="2"/>
        <v>1</v>
      </c>
      <c r="U33" s="73">
        <f t="shared" si="3"/>
        <v>0</v>
      </c>
      <c r="V33" s="73">
        <f t="shared" si="4"/>
        <v>1</v>
      </c>
      <c r="W33" s="73">
        <f t="shared" si="5"/>
        <v>1</v>
      </c>
      <c r="X33" s="74">
        <f t="shared" si="6"/>
        <v>1</v>
      </c>
      <c r="Y33" s="75">
        <f t="shared" si="7"/>
        <v>0</v>
      </c>
      <c r="Z33" s="11"/>
      <c r="AA33" s="11"/>
      <c r="AB33" s="11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2.75">
      <c r="A34" s="2">
        <v>15</v>
      </c>
      <c r="B34" s="121"/>
      <c r="C34" s="121"/>
      <c r="D34" s="122"/>
      <c r="E34" s="92">
        <f t="shared" si="0"/>
        <v>0</v>
      </c>
      <c r="F34" s="129"/>
      <c r="G34" s="130"/>
      <c r="H34" s="131"/>
      <c r="I34" s="132"/>
      <c r="J34" s="129"/>
      <c r="K34" s="95">
        <f t="shared" si="8"/>
        <v>0</v>
      </c>
      <c r="L34" s="132"/>
      <c r="M34" s="129"/>
      <c r="N34" s="137">
        <v>0</v>
      </c>
      <c r="O34" s="99">
        <f t="shared" si="9"/>
        <v>0</v>
      </c>
      <c r="P34" s="100">
        <f t="shared" si="1"/>
        <v>0</v>
      </c>
      <c r="Q34" s="9"/>
      <c r="R34" s="9"/>
      <c r="S34" s="11"/>
      <c r="T34" s="73">
        <f t="shared" si="2"/>
        <v>1</v>
      </c>
      <c r="U34" s="73">
        <f t="shared" si="3"/>
        <v>0</v>
      </c>
      <c r="V34" s="73">
        <f t="shared" si="4"/>
        <v>1</v>
      </c>
      <c r="W34" s="73">
        <f t="shared" si="5"/>
        <v>1</v>
      </c>
      <c r="X34" s="74">
        <f t="shared" si="6"/>
        <v>1</v>
      </c>
      <c r="Y34" s="75">
        <f t="shared" si="7"/>
        <v>0</v>
      </c>
      <c r="Z34" s="11"/>
      <c r="AA34" s="11"/>
      <c r="AB34" s="1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2.75">
      <c r="A35" s="2">
        <v>16</v>
      </c>
      <c r="B35" s="121"/>
      <c r="C35" s="121"/>
      <c r="D35" s="122"/>
      <c r="E35" s="92">
        <f t="shared" si="0"/>
        <v>0</v>
      </c>
      <c r="F35" s="129"/>
      <c r="G35" s="130"/>
      <c r="H35" s="131"/>
      <c r="I35" s="132"/>
      <c r="J35" s="129"/>
      <c r="K35" s="95">
        <f t="shared" si="8"/>
        <v>0</v>
      </c>
      <c r="L35" s="132"/>
      <c r="M35" s="129"/>
      <c r="N35" s="137">
        <v>0</v>
      </c>
      <c r="O35" s="99">
        <f t="shared" si="9"/>
        <v>0</v>
      </c>
      <c r="P35" s="100">
        <f t="shared" si="1"/>
        <v>0</v>
      </c>
      <c r="Q35" s="9"/>
      <c r="R35" s="9"/>
      <c r="S35" s="11"/>
      <c r="T35" s="73">
        <f t="shared" si="2"/>
        <v>1</v>
      </c>
      <c r="U35" s="73">
        <f t="shared" si="3"/>
        <v>0</v>
      </c>
      <c r="V35" s="73">
        <f t="shared" si="4"/>
        <v>1</v>
      </c>
      <c r="W35" s="73">
        <f t="shared" si="5"/>
        <v>1</v>
      </c>
      <c r="X35" s="74">
        <f t="shared" si="6"/>
        <v>1</v>
      </c>
      <c r="Y35" s="75">
        <f t="shared" si="7"/>
        <v>0</v>
      </c>
      <c r="Z35" s="11"/>
      <c r="AA35" s="11"/>
      <c r="AB35" s="11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2.75">
      <c r="A36" s="2">
        <v>17</v>
      </c>
      <c r="B36" s="121"/>
      <c r="C36" s="121"/>
      <c r="D36" s="122"/>
      <c r="E36" s="92">
        <f t="shared" si="0"/>
        <v>0</v>
      </c>
      <c r="F36" s="129"/>
      <c r="G36" s="130"/>
      <c r="H36" s="131"/>
      <c r="I36" s="132"/>
      <c r="J36" s="129"/>
      <c r="K36" s="95">
        <f t="shared" si="8"/>
        <v>0</v>
      </c>
      <c r="L36" s="132"/>
      <c r="M36" s="129"/>
      <c r="N36" s="137">
        <v>0</v>
      </c>
      <c r="O36" s="99">
        <f t="shared" si="9"/>
        <v>0</v>
      </c>
      <c r="P36" s="100">
        <f t="shared" si="1"/>
        <v>0</v>
      </c>
      <c r="Q36" s="9"/>
      <c r="R36" s="9"/>
      <c r="S36" s="11"/>
      <c r="T36" s="73">
        <f t="shared" si="2"/>
        <v>1</v>
      </c>
      <c r="U36" s="73">
        <f t="shared" si="3"/>
        <v>0</v>
      </c>
      <c r="V36" s="73">
        <f t="shared" si="4"/>
        <v>1</v>
      </c>
      <c r="W36" s="73">
        <f t="shared" si="5"/>
        <v>1</v>
      </c>
      <c r="X36" s="74">
        <f t="shared" si="6"/>
        <v>1</v>
      </c>
      <c r="Y36" s="75">
        <f t="shared" si="7"/>
        <v>0</v>
      </c>
      <c r="Z36" s="11"/>
      <c r="AA36" s="11"/>
      <c r="AB36" s="11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2.75">
      <c r="A37" s="2">
        <v>18</v>
      </c>
      <c r="B37" s="121"/>
      <c r="C37" s="121"/>
      <c r="D37" s="122"/>
      <c r="E37" s="92">
        <f t="shared" si="0"/>
        <v>0</v>
      </c>
      <c r="F37" s="129"/>
      <c r="G37" s="130"/>
      <c r="H37" s="131"/>
      <c r="I37" s="132"/>
      <c r="J37" s="129"/>
      <c r="K37" s="95">
        <f t="shared" si="8"/>
        <v>0</v>
      </c>
      <c r="L37" s="132"/>
      <c r="M37" s="129"/>
      <c r="N37" s="137">
        <v>0</v>
      </c>
      <c r="O37" s="99">
        <f t="shared" si="9"/>
        <v>0</v>
      </c>
      <c r="P37" s="100">
        <f t="shared" si="1"/>
        <v>0</v>
      </c>
      <c r="Q37" s="9"/>
      <c r="R37" s="9"/>
      <c r="S37" s="11"/>
      <c r="T37" s="73">
        <f t="shared" si="2"/>
        <v>1</v>
      </c>
      <c r="U37" s="73">
        <f t="shared" si="3"/>
        <v>0</v>
      </c>
      <c r="V37" s="73">
        <f t="shared" si="4"/>
        <v>1</v>
      </c>
      <c r="W37" s="73">
        <f t="shared" si="5"/>
        <v>1</v>
      </c>
      <c r="X37" s="74">
        <f t="shared" si="6"/>
        <v>1</v>
      </c>
      <c r="Y37" s="75">
        <f t="shared" si="7"/>
        <v>0</v>
      </c>
      <c r="Z37" s="11"/>
      <c r="AA37" s="11"/>
      <c r="AB37" s="11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2.75">
      <c r="A38" s="3">
        <v>19</v>
      </c>
      <c r="B38" s="121"/>
      <c r="C38" s="121"/>
      <c r="D38" s="122"/>
      <c r="E38" s="92">
        <f t="shared" si="0"/>
        <v>0</v>
      </c>
      <c r="F38" s="129"/>
      <c r="G38" s="130"/>
      <c r="H38" s="131"/>
      <c r="I38" s="132"/>
      <c r="J38" s="129"/>
      <c r="K38" s="95">
        <f t="shared" si="8"/>
        <v>0</v>
      </c>
      <c r="L38" s="132"/>
      <c r="M38" s="129"/>
      <c r="N38" s="137">
        <v>0</v>
      </c>
      <c r="O38" s="99">
        <f t="shared" si="9"/>
        <v>0</v>
      </c>
      <c r="P38" s="100">
        <f t="shared" si="1"/>
        <v>0</v>
      </c>
      <c r="Q38" s="9"/>
      <c r="R38" s="9"/>
      <c r="S38" s="11"/>
      <c r="T38" s="73">
        <f t="shared" si="2"/>
        <v>1</v>
      </c>
      <c r="U38" s="73">
        <f t="shared" si="3"/>
        <v>0</v>
      </c>
      <c r="V38" s="73">
        <f t="shared" si="4"/>
        <v>1</v>
      </c>
      <c r="W38" s="73">
        <f t="shared" si="5"/>
        <v>1</v>
      </c>
      <c r="X38" s="74">
        <f t="shared" si="6"/>
        <v>1</v>
      </c>
      <c r="Y38" s="75">
        <f t="shared" si="7"/>
        <v>0</v>
      </c>
      <c r="Z38" s="11"/>
      <c r="AA38" s="11"/>
      <c r="AB38" s="11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2.75">
      <c r="A39" s="3">
        <v>20</v>
      </c>
      <c r="B39" s="121"/>
      <c r="C39" s="121"/>
      <c r="D39" s="122"/>
      <c r="E39" s="92">
        <f t="shared" si="0"/>
        <v>0</v>
      </c>
      <c r="F39" s="129"/>
      <c r="G39" s="130"/>
      <c r="H39" s="131"/>
      <c r="I39" s="132"/>
      <c r="J39" s="129"/>
      <c r="K39" s="95">
        <f t="shared" si="8"/>
        <v>0</v>
      </c>
      <c r="L39" s="132"/>
      <c r="M39" s="129"/>
      <c r="N39" s="137">
        <v>0</v>
      </c>
      <c r="O39" s="99">
        <f t="shared" si="9"/>
        <v>0</v>
      </c>
      <c r="P39" s="100">
        <f t="shared" si="1"/>
        <v>0</v>
      </c>
      <c r="Q39" s="9"/>
      <c r="R39" s="9"/>
      <c r="S39" s="11"/>
      <c r="T39" s="73">
        <f t="shared" si="2"/>
        <v>1</v>
      </c>
      <c r="U39" s="73">
        <f t="shared" si="3"/>
        <v>0</v>
      </c>
      <c r="V39" s="73">
        <f t="shared" si="4"/>
        <v>1</v>
      </c>
      <c r="W39" s="73">
        <f t="shared" si="5"/>
        <v>1</v>
      </c>
      <c r="X39" s="74">
        <f t="shared" si="6"/>
        <v>1</v>
      </c>
      <c r="Y39" s="75">
        <f t="shared" si="7"/>
        <v>0</v>
      </c>
      <c r="Z39" s="11"/>
      <c r="AA39" s="11"/>
      <c r="AB39" s="11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2.75">
      <c r="A40" s="2">
        <v>21</v>
      </c>
      <c r="B40" s="121"/>
      <c r="C40" s="121"/>
      <c r="D40" s="122"/>
      <c r="E40" s="92">
        <f t="shared" si="0"/>
        <v>0</v>
      </c>
      <c r="F40" s="129"/>
      <c r="G40" s="130"/>
      <c r="H40" s="131"/>
      <c r="I40" s="132"/>
      <c r="J40" s="129"/>
      <c r="K40" s="95">
        <f t="shared" si="8"/>
        <v>0</v>
      </c>
      <c r="L40" s="132"/>
      <c r="M40" s="129"/>
      <c r="N40" s="137">
        <v>0</v>
      </c>
      <c r="O40" s="99">
        <f t="shared" si="9"/>
        <v>0</v>
      </c>
      <c r="P40" s="100">
        <f t="shared" si="1"/>
        <v>0</v>
      </c>
      <c r="Q40" s="9"/>
      <c r="R40" s="9"/>
      <c r="S40" s="11"/>
      <c r="T40" s="73">
        <f t="shared" si="2"/>
        <v>1</v>
      </c>
      <c r="U40" s="73">
        <f t="shared" si="3"/>
        <v>0</v>
      </c>
      <c r="V40" s="73">
        <f t="shared" si="4"/>
        <v>1</v>
      </c>
      <c r="W40" s="73">
        <f t="shared" si="5"/>
        <v>1</v>
      </c>
      <c r="X40" s="74">
        <f t="shared" si="6"/>
        <v>1</v>
      </c>
      <c r="Y40" s="75">
        <f t="shared" si="7"/>
        <v>0</v>
      </c>
      <c r="Z40" s="11"/>
      <c r="AA40" s="11"/>
      <c r="AB40" s="11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2.75">
      <c r="A41" s="2">
        <v>22</v>
      </c>
      <c r="B41" s="121"/>
      <c r="C41" s="121"/>
      <c r="D41" s="122"/>
      <c r="E41" s="92">
        <f t="shared" si="0"/>
        <v>0</v>
      </c>
      <c r="F41" s="129"/>
      <c r="G41" s="130"/>
      <c r="H41" s="131"/>
      <c r="I41" s="132"/>
      <c r="J41" s="129"/>
      <c r="K41" s="95">
        <f t="shared" si="8"/>
        <v>0</v>
      </c>
      <c r="L41" s="132"/>
      <c r="M41" s="129"/>
      <c r="N41" s="137">
        <v>0</v>
      </c>
      <c r="O41" s="99">
        <f t="shared" si="9"/>
        <v>0</v>
      </c>
      <c r="P41" s="100">
        <f t="shared" si="1"/>
        <v>0</v>
      </c>
      <c r="Q41" s="9"/>
      <c r="R41" s="9"/>
      <c r="S41" s="11"/>
      <c r="T41" s="73">
        <f t="shared" si="2"/>
        <v>1</v>
      </c>
      <c r="U41" s="73">
        <f t="shared" si="3"/>
        <v>0</v>
      </c>
      <c r="V41" s="73">
        <f t="shared" si="4"/>
        <v>1</v>
      </c>
      <c r="W41" s="73">
        <f t="shared" si="5"/>
        <v>1</v>
      </c>
      <c r="X41" s="74">
        <f t="shared" si="6"/>
        <v>1</v>
      </c>
      <c r="Y41" s="75">
        <f t="shared" si="7"/>
        <v>0</v>
      </c>
      <c r="Z41" s="11"/>
      <c r="AA41" s="11"/>
      <c r="AB41" s="11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2.75">
      <c r="A42" s="2">
        <v>23</v>
      </c>
      <c r="B42" s="121"/>
      <c r="C42" s="121"/>
      <c r="D42" s="122"/>
      <c r="E42" s="92">
        <f t="shared" si="0"/>
        <v>0</v>
      </c>
      <c r="F42" s="129"/>
      <c r="G42" s="130"/>
      <c r="H42" s="131"/>
      <c r="I42" s="132"/>
      <c r="J42" s="129"/>
      <c r="K42" s="95">
        <f t="shared" si="8"/>
        <v>0</v>
      </c>
      <c r="L42" s="132"/>
      <c r="M42" s="129"/>
      <c r="N42" s="137">
        <v>0</v>
      </c>
      <c r="O42" s="99">
        <f t="shared" si="9"/>
        <v>0</v>
      </c>
      <c r="P42" s="100">
        <f t="shared" si="1"/>
        <v>0</v>
      </c>
      <c r="Q42" s="9"/>
      <c r="R42" s="9"/>
      <c r="S42" s="11"/>
      <c r="T42" s="73">
        <f t="shared" si="2"/>
        <v>1</v>
      </c>
      <c r="U42" s="73">
        <f t="shared" si="3"/>
        <v>0</v>
      </c>
      <c r="V42" s="73">
        <f t="shared" si="4"/>
        <v>1</v>
      </c>
      <c r="W42" s="73">
        <f t="shared" si="5"/>
        <v>1</v>
      </c>
      <c r="X42" s="74">
        <f t="shared" si="6"/>
        <v>1</v>
      </c>
      <c r="Y42" s="75">
        <f t="shared" si="7"/>
        <v>0</v>
      </c>
      <c r="Z42" s="11"/>
      <c r="AA42" s="11"/>
      <c r="AB42" s="11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2.75">
      <c r="A43" s="2">
        <v>24</v>
      </c>
      <c r="B43" s="121"/>
      <c r="C43" s="121"/>
      <c r="D43" s="122"/>
      <c r="E43" s="92">
        <f t="shared" si="0"/>
        <v>0</v>
      </c>
      <c r="F43" s="129"/>
      <c r="G43" s="130"/>
      <c r="H43" s="131"/>
      <c r="I43" s="132"/>
      <c r="J43" s="129"/>
      <c r="K43" s="95">
        <f t="shared" si="8"/>
        <v>0</v>
      </c>
      <c r="L43" s="132"/>
      <c r="M43" s="129"/>
      <c r="N43" s="137">
        <v>0</v>
      </c>
      <c r="O43" s="99">
        <f t="shared" si="9"/>
        <v>0</v>
      </c>
      <c r="P43" s="100">
        <f t="shared" si="1"/>
        <v>0</v>
      </c>
      <c r="Q43" s="9"/>
      <c r="R43" s="9"/>
      <c r="S43" s="11"/>
      <c r="T43" s="73">
        <f t="shared" si="2"/>
        <v>1</v>
      </c>
      <c r="U43" s="73">
        <f t="shared" si="3"/>
        <v>0</v>
      </c>
      <c r="V43" s="73">
        <f t="shared" si="4"/>
        <v>1</v>
      </c>
      <c r="W43" s="73">
        <f t="shared" si="5"/>
        <v>1</v>
      </c>
      <c r="X43" s="74">
        <f t="shared" si="6"/>
        <v>1</v>
      </c>
      <c r="Y43" s="75">
        <f t="shared" si="7"/>
        <v>0</v>
      </c>
      <c r="Z43" s="11"/>
      <c r="AA43" s="11"/>
      <c r="AB43" s="11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2.75">
      <c r="A44" s="3">
        <v>25</v>
      </c>
      <c r="B44" s="121"/>
      <c r="C44" s="121"/>
      <c r="D44" s="122"/>
      <c r="E44" s="92">
        <f t="shared" si="0"/>
        <v>0</v>
      </c>
      <c r="F44" s="129"/>
      <c r="G44" s="130"/>
      <c r="H44" s="131"/>
      <c r="I44" s="132"/>
      <c r="J44" s="129"/>
      <c r="K44" s="95">
        <f t="shared" si="8"/>
        <v>0</v>
      </c>
      <c r="L44" s="132"/>
      <c r="M44" s="129"/>
      <c r="N44" s="137">
        <v>0</v>
      </c>
      <c r="O44" s="99">
        <f t="shared" si="9"/>
        <v>0</v>
      </c>
      <c r="P44" s="100">
        <f t="shared" si="1"/>
        <v>0</v>
      </c>
      <c r="Q44" s="9"/>
      <c r="R44" s="9"/>
      <c r="S44" s="11"/>
      <c r="T44" s="73">
        <f t="shared" si="2"/>
        <v>1</v>
      </c>
      <c r="U44" s="73">
        <f t="shared" si="3"/>
        <v>0</v>
      </c>
      <c r="V44" s="73">
        <f t="shared" si="4"/>
        <v>1</v>
      </c>
      <c r="W44" s="73">
        <f t="shared" si="5"/>
        <v>1</v>
      </c>
      <c r="X44" s="74">
        <f t="shared" si="6"/>
        <v>1</v>
      </c>
      <c r="Y44" s="75">
        <f t="shared" si="7"/>
        <v>0</v>
      </c>
      <c r="Z44" s="11"/>
      <c r="AA44" s="11"/>
      <c r="AB44" s="11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2.75">
      <c r="A45" s="2">
        <v>26</v>
      </c>
      <c r="B45" s="121"/>
      <c r="C45" s="121"/>
      <c r="D45" s="122"/>
      <c r="E45" s="92">
        <f t="shared" si="0"/>
        <v>0</v>
      </c>
      <c r="F45" s="129"/>
      <c r="G45" s="130"/>
      <c r="H45" s="131"/>
      <c r="I45" s="132"/>
      <c r="J45" s="129"/>
      <c r="K45" s="95">
        <f t="shared" si="8"/>
        <v>0</v>
      </c>
      <c r="L45" s="132"/>
      <c r="M45" s="129"/>
      <c r="N45" s="137">
        <v>0</v>
      </c>
      <c r="O45" s="99">
        <f t="shared" si="9"/>
        <v>0</v>
      </c>
      <c r="P45" s="100">
        <f t="shared" si="1"/>
        <v>0</v>
      </c>
      <c r="Q45" s="9"/>
      <c r="R45" s="9"/>
      <c r="S45" s="11"/>
      <c r="T45" s="73">
        <f t="shared" si="2"/>
        <v>1</v>
      </c>
      <c r="U45" s="73">
        <f t="shared" si="3"/>
        <v>0</v>
      </c>
      <c r="V45" s="73">
        <f t="shared" si="4"/>
        <v>1</v>
      </c>
      <c r="W45" s="73">
        <f t="shared" si="5"/>
        <v>1</v>
      </c>
      <c r="X45" s="74">
        <f t="shared" si="6"/>
        <v>1</v>
      </c>
      <c r="Y45" s="75">
        <f t="shared" si="7"/>
        <v>0</v>
      </c>
      <c r="Z45" s="11"/>
      <c r="AA45" s="11"/>
      <c r="AB45" s="11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2.75">
      <c r="A46" s="2">
        <v>27</v>
      </c>
      <c r="B46" s="121"/>
      <c r="C46" s="121"/>
      <c r="D46" s="122"/>
      <c r="E46" s="92">
        <f t="shared" si="0"/>
        <v>0</v>
      </c>
      <c r="F46" s="129"/>
      <c r="G46" s="130"/>
      <c r="H46" s="131"/>
      <c r="I46" s="132"/>
      <c r="J46" s="129"/>
      <c r="K46" s="95">
        <f t="shared" si="8"/>
        <v>0</v>
      </c>
      <c r="L46" s="132"/>
      <c r="M46" s="129"/>
      <c r="N46" s="137">
        <v>0</v>
      </c>
      <c r="O46" s="99">
        <f t="shared" si="9"/>
        <v>0</v>
      </c>
      <c r="P46" s="100">
        <f t="shared" si="1"/>
        <v>0</v>
      </c>
      <c r="Q46" s="9"/>
      <c r="R46" s="9"/>
      <c r="S46" s="11"/>
      <c r="T46" s="73">
        <f t="shared" si="2"/>
        <v>1</v>
      </c>
      <c r="U46" s="73">
        <f t="shared" si="3"/>
        <v>0</v>
      </c>
      <c r="V46" s="73">
        <f t="shared" si="4"/>
        <v>1</v>
      </c>
      <c r="W46" s="73">
        <f t="shared" si="5"/>
        <v>1</v>
      </c>
      <c r="X46" s="74">
        <f t="shared" si="6"/>
        <v>1</v>
      </c>
      <c r="Y46" s="75">
        <f t="shared" si="7"/>
        <v>0</v>
      </c>
      <c r="Z46" s="11"/>
      <c r="AA46" s="11"/>
      <c r="AB46" s="11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2.75">
      <c r="A47" s="2">
        <v>28</v>
      </c>
      <c r="B47" s="121"/>
      <c r="C47" s="121"/>
      <c r="D47" s="122"/>
      <c r="E47" s="92">
        <f t="shared" si="0"/>
        <v>0</v>
      </c>
      <c r="F47" s="129"/>
      <c r="G47" s="130"/>
      <c r="H47" s="131"/>
      <c r="I47" s="132"/>
      <c r="J47" s="129"/>
      <c r="K47" s="95">
        <f t="shared" si="8"/>
        <v>0</v>
      </c>
      <c r="L47" s="132"/>
      <c r="M47" s="129"/>
      <c r="N47" s="137">
        <v>0</v>
      </c>
      <c r="O47" s="99">
        <f t="shared" si="9"/>
        <v>0</v>
      </c>
      <c r="P47" s="100">
        <f t="shared" si="1"/>
        <v>0</v>
      </c>
      <c r="Q47" s="9"/>
      <c r="R47" s="9"/>
      <c r="S47" s="11"/>
      <c r="T47" s="73">
        <f t="shared" si="2"/>
        <v>1</v>
      </c>
      <c r="U47" s="73">
        <f t="shared" si="3"/>
        <v>0</v>
      </c>
      <c r="V47" s="73">
        <f t="shared" si="4"/>
        <v>1</v>
      </c>
      <c r="W47" s="73">
        <f t="shared" si="5"/>
        <v>1</v>
      </c>
      <c r="X47" s="74">
        <f t="shared" si="6"/>
        <v>1</v>
      </c>
      <c r="Y47" s="75">
        <f t="shared" si="7"/>
        <v>0</v>
      </c>
      <c r="Z47" s="11"/>
      <c r="AA47" s="11"/>
      <c r="AB47" s="11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2.75">
      <c r="A48" s="2">
        <v>29</v>
      </c>
      <c r="B48" s="121"/>
      <c r="C48" s="121"/>
      <c r="D48" s="122"/>
      <c r="E48" s="92">
        <f t="shared" si="0"/>
        <v>0</v>
      </c>
      <c r="F48" s="129"/>
      <c r="G48" s="130"/>
      <c r="H48" s="131"/>
      <c r="I48" s="132"/>
      <c r="J48" s="129"/>
      <c r="K48" s="95">
        <f t="shared" si="8"/>
        <v>0</v>
      </c>
      <c r="L48" s="132"/>
      <c r="M48" s="129"/>
      <c r="N48" s="137">
        <v>0</v>
      </c>
      <c r="O48" s="99">
        <f t="shared" si="9"/>
        <v>0</v>
      </c>
      <c r="P48" s="100">
        <f t="shared" si="1"/>
        <v>0</v>
      </c>
      <c r="Q48" s="9"/>
      <c r="R48" s="9"/>
      <c r="S48" s="11"/>
      <c r="T48" s="73">
        <f t="shared" si="2"/>
        <v>1</v>
      </c>
      <c r="U48" s="73">
        <f t="shared" si="3"/>
        <v>0</v>
      </c>
      <c r="V48" s="73">
        <f t="shared" si="4"/>
        <v>1</v>
      </c>
      <c r="W48" s="73">
        <f t="shared" si="5"/>
        <v>1</v>
      </c>
      <c r="X48" s="74">
        <f t="shared" si="6"/>
        <v>1</v>
      </c>
      <c r="Y48" s="75">
        <f t="shared" si="7"/>
        <v>0</v>
      </c>
      <c r="Z48" s="11"/>
      <c r="AA48" s="11"/>
      <c r="AB48" s="11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2.75">
      <c r="A49" s="3">
        <v>30</v>
      </c>
      <c r="B49" s="121"/>
      <c r="C49" s="121"/>
      <c r="D49" s="122"/>
      <c r="E49" s="92">
        <f t="shared" si="0"/>
        <v>0</v>
      </c>
      <c r="F49" s="129"/>
      <c r="G49" s="130"/>
      <c r="H49" s="131"/>
      <c r="I49" s="132"/>
      <c r="J49" s="129"/>
      <c r="K49" s="95">
        <f t="shared" si="8"/>
        <v>0</v>
      </c>
      <c r="L49" s="132"/>
      <c r="M49" s="129"/>
      <c r="N49" s="137">
        <v>0</v>
      </c>
      <c r="O49" s="99">
        <f t="shared" si="9"/>
        <v>0</v>
      </c>
      <c r="P49" s="100">
        <f t="shared" si="1"/>
        <v>0</v>
      </c>
      <c r="Q49" s="9"/>
      <c r="R49" s="9"/>
      <c r="S49" s="11"/>
      <c r="T49" s="73">
        <f t="shared" si="2"/>
        <v>1</v>
      </c>
      <c r="U49" s="73">
        <f t="shared" si="3"/>
        <v>0</v>
      </c>
      <c r="V49" s="73">
        <f t="shared" si="4"/>
        <v>1</v>
      </c>
      <c r="W49" s="73">
        <f t="shared" si="5"/>
        <v>1</v>
      </c>
      <c r="X49" s="74">
        <f t="shared" si="6"/>
        <v>1</v>
      </c>
      <c r="Y49" s="75">
        <f t="shared" si="7"/>
        <v>0</v>
      </c>
      <c r="Z49" s="11"/>
      <c r="AA49" s="11"/>
      <c r="AB49" s="11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2.75">
      <c r="A50" s="2">
        <v>31</v>
      </c>
      <c r="B50" s="121"/>
      <c r="C50" s="121"/>
      <c r="D50" s="122"/>
      <c r="E50" s="92">
        <f t="shared" si="0"/>
        <v>0</v>
      </c>
      <c r="F50" s="129"/>
      <c r="G50" s="130"/>
      <c r="H50" s="131"/>
      <c r="I50" s="132"/>
      <c r="J50" s="129"/>
      <c r="K50" s="95">
        <f t="shared" si="8"/>
        <v>0</v>
      </c>
      <c r="L50" s="132"/>
      <c r="M50" s="129"/>
      <c r="N50" s="137">
        <v>0</v>
      </c>
      <c r="O50" s="99">
        <f t="shared" si="9"/>
        <v>0</v>
      </c>
      <c r="P50" s="100">
        <f t="shared" si="1"/>
        <v>0</v>
      </c>
      <c r="Q50" s="9"/>
      <c r="R50" s="9"/>
      <c r="S50" s="11"/>
      <c r="T50" s="73">
        <f t="shared" si="2"/>
        <v>1</v>
      </c>
      <c r="U50" s="73">
        <f t="shared" si="3"/>
        <v>0</v>
      </c>
      <c r="V50" s="73">
        <f t="shared" si="4"/>
        <v>1</v>
      </c>
      <c r="W50" s="73">
        <f t="shared" si="5"/>
        <v>1</v>
      </c>
      <c r="X50" s="74">
        <f t="shared" si="6"/>
        <v>1</v>
      </c>
      <c r="Y50" s="75">
        <f t="shared" si="7"/>
        <v>0</v>
      </c>
      <c r="Z50" s="11"/>
      <c r="AA50" s="11"/>
      <c r="AB50" s="11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2.75">
      <c r="A51" s="2">
        <v>32</v>
      </c>
      <c r="B51" s="121"/>
      <c r="C51" s="121"/>
      <c r="D51" s="122"/>
      <c r="E51" s="92">
        <f t="shared" si="0"/>
        <v>0</v>
      </c>
      <c r="F51" s="129"/>
      <c r="G51" s="130"/>
      <c r="H51" s="131"/>
      <c r="I51" s="132"/>
      <c r="J51" s="129"/>
      <c r="K51" s="95">
        <f t="shared" si="8"/>
        <v>0</v>
      </c>
      <c r="L51" s="132"/>
      <c r="M51" s="129"/>
      <c r="N51" s="137">
        <v>0</v>
      </c>
      <c r="O51" s="99">
        <f t="shared" si="9"/>
        <v>0</v>
      </c>
      <c r="P51" s="100">
        <f t="shared" si="1"/>
        <v>0</v>
      </c>
      <c r="Q51" s="9"/>
      <c r="R51" s="9"/>
      <c r="S51" s="11"/>
      <c r="T51" s="73">
        <f t="shared" si="2"/>
        <v>1</v>
      </c>
      <c r="U51" s="73">
        <f t="shared" si="3"/>
        <v>0</v>
      </c>
      <c r="V51" s="73">
        <f t="shared" si="4"/>
        <v>1</v>
      </c>
      <c r="W51" s="73">
        <f t="shared" si="5"/>
        <v>1</v>
      </c>
      <c r="X51" s="74">
        <f t="shared" si="6"/>
        <v>1</v>
      </c>
      <c r="Y51" s="75">
        <f t="shared" si="7"/>
        <v>0</v>
      </c>
      <c r="Z51" s="11"/>
      <c r="AA51" s="11"/>
      <c r="AB51" s="11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2.75">
      <c r="A52" s="3">
        <v>33</v>
      </c>
      <c r="B52" s="121"/>
      <c r="C52" s="121"/>
      <c r="D52" s="122"/>
      <c r="E52" s="92">
        <f t="shared" si="0"/>
        <v>0</v>
      </c>
      <c r="F52" s="129"/>
      <c r="G52" s="130"/>
      <c r="H52" s="131"/>
      <c r="I52" s="132"/>
      <c r="J52" s="129"/>
      <c r="K52" s="95">
        <f t="shared" si="8"/>
        <v>0</v>
      </c>
      <c r="L52" s="132"/>
      <c r="M52" s="129"/>
      <c r="N52" s="137">
        <v>0</v>
      </c>
      <c r="O52" s="99">
        <f t="shared" si="9"/>
        <v>0</v>
      </c>
      <c r="P52" s="100">
        <f aca="true" t="shared" si="10" ref="P52:P69">H52*T52*V52*W52*X52</f>
        <v>0</v>
      </c>
      <c r="Q52" s="9"/>
      <c r="R52" s="9"/>
      <c r="S52" s="11"/>
      <c r="T52" s="73">
        <f aca="true" t="shared" si="11" ref="T52:T69">IF(B52="North",0,1)</f>
        <v>1</v>
      </c>
      <c r="U52" s="73">
        <f aca="true" t="shared" si="12" ref="U52:U69">E52-F52</f>
        <v>0</v>
      </c>
      <c r="V52" s="73">
        <f aca="true" t="shared" si="13" ref="V52:V69">IF(G52="Opaque Material",0,1)</f>
        <v>1</v>
      </c>
      <c r="W52" s="73">
        <f aca="true" t="shared" si="14" ref="W52:W69">IF(K52&gt;=1,0,IF(K52&gt;=0.5,0.625,IF(K52&gt;=0.25,0.75,1)))</f>
        <v>1</v>
      </c>
      <c r="X52" s="74">
        <f aca="true" t="shared" si="15" ref="X52:X69">(O52*N52)+(1-N52)</f>
        <v>1</v>
      </c>
      <c r="Y52" s="75">
        <f aca="true" t="shared" si="16" ref="Y52:Y69">P52*U52</f>
        <v>0</v>
      </c>
      <c r="Z52" s="11"/>
      <c r="AA52" s="11"/>
      <c r="AB52" s="11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2.75">
      <c r="A53" s="2">
        <v>34</v>
      </c>
      <c r="B53" s="121"/>
      <c r="C53" s="121"/>
      <c r="D53" s="122"/>
      <c r="E53" s="92">
        <f t="shared" si="0"/>
        <v>0</v>
      </c>
      <c r="F53" s="129"/>
      <c r="G53" s="130"/>
      <c r="H53" s="131"/>
      <c r="I53" s="132"/>
      <c r="J53" s="129"/>
      <c r="K53" s="95">
        <f t="shared" si="8"/>
        <v>0</v>
      </c>
      <c r="L53" s="132"/>
      <c r="M53" s="129"/>
      <c r="N53" s="137">
        <v>0</v>
      </c>
      <c r="O53" s="99">
        <f t="shared" si="9"/>
        <v>0</v>
      </c>
      <c r="P53" s="100">
        <f t="shared" si="10"/>
        <v>0</v>
      </c>
      <c r="Q53" s="9"/>
      <c r="R53" s="9"/>
      <c r="S53" s="11"/>
      <c r="T53" s="73">
        <f t="shared" si="11"/>
        <v>1</v>
      </c>
      <c r="U53" s="73">
        <f t="shared" si="12"/>
        <v>0</v>
      </c>
      <c r="V53" s="73">
        <f t="shared" si="13"/>
        <v>1</v>
      </c>
      <c r="W53" s="73">
        <f t="shared" si="14"/>
        <v>1</v>
      </c>
      <c r="X53" s="74">
        <f t="shared" si="15"/>
        <v>1</v>
      </c>
      <c r="Y53" s="75">
        <f t="shared" si="16"/>
        <v>0</v>
      </c>
      <c r="Z53" s="11"/>
      <c r="AA53" s="11"/>
      <c r="AB53" s="11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2.75">
      <c r="A54" s="2">
        <v>35</v>
      </c>
      <c r="B54" s="121"/>
      <c r="C54" s="121"/>
      <c r="D54" s="122"/>
      <c r="E54" s="92">
        <f t="shared" si="0"/>
        <v>0</v>
      </c>
      <c r="F54" s="129"/>
      <c r="G54" s="130"/>
      <c r="H54" s="131"/>
      <c r="I54" s="132"/>
      <c r="J54" s="129"/>
      <c r="K54" s="95">
        <f t="shared" si="8"/>
        <v>0</v>
      </c>
      <c r="L54" s="132"/>
      <c r="M54" s="129"/>
      <c r="N54" s="137">
        <v>0</v>
      </c>
      <c r="O54" s="99">
        <f t="shared" si="9"/>
        <v>0</v>
      </c>
      <c r="P54" s="100">
        <f t="shared" si="10"/>
        <v>0</v>
      </c>
      <c r="Q54" s="9"/>
      <c r="R54" s="9"/>
      <c r="S54" s="11"/>
      <c r="T54" s="73">
        <f t="shared" si="11"/>
        <v>1</v>
      </c>
      <c r="U54" s="73">
        <f t="shared" si="12"/>
        <v>0</v>
      </c>
      <c r="V54" s="73">
        <f t="shared" si="13"/>
        <v>1</v>
      </c>
      <c r="W54" s="73">
        <f t="shared" si="14"/>
        <v>1</v>
      </c>
      <c r="X54" s="74">
        <f t="shared" si="15"/>
        <v>1</v>
      </c>
      <c r="Y54" s="75">
        <f t="shared" si="16"/>
        <v>0</v>
      </c>
      <c r="Z54" s="11"/>
      <c r="AA54" s="11"/>
      <c r="AB54" s="11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2.75">
      <c r="A55" s="2">
        <v>36</v>
      </c>
      <c r="B55" s="121"/>
      <c r="C55" s="121"/>
      <c r="D55" s="122"/>
      <c r="E55" s="92">
        <f t="shared" si="0"/>
        <v>0</v>
      </c>
      <c r="F55" s="129"/>
      <c r="G55" s="130"/>
      <c r="H55" s="131"/>
      <c r="I55" s="132"/>
      <c r="J55" s="129"/>
      <c r="K55" s="95">
        <f t="shared" si="8"/>
        <v>0</v>
      </c>
      <c r="L55" s="132"/>
      <c r="M55" s="129"/>
      <c r="N55" s="137">
        <v>0</v>
      </c>
      <c r="O55" s="99">
        <f t="shared" si="9"/>
        <v>0</v>
      </c>
      <c r="P55" s="100">
        <f t="shared" si="10"/>
        <v>0</v>
      </c>
      <c r="Q55" s="9"/>
      <c r="R55" s="9"/>
      <c r="S55" s="11"/>
      <c r="T55" s="73">
        <f t="shared" si="11"/>
        <v>1</v>
      </c>
      <c r="U55" s="73">
        <f t="shared" si="12"/>
        <v>0</v>
      </c>
      <c r="V55" s="73">
        <f t="shared" si="13"/>
        <v>1</v>
      </c>
      <c r="W55" s="73">
        <f t="shared" si="14"/>
        <v>1</v>
      </c>
      <c r="X55" s="74">
        <f t="shared" si="15"/>
        <v>1</v>
      </c>
      <c r="Y55" s="75">
        <f t="shared" si="16"/>
        <v>0</v>
      </c>
      <c r="Z55" s="11"/>
      <c r="AA55" s="11"/>
      <c r="AB55" s="11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2.75">
      <c r="A56" s="2">
        <v>37</v>
      </c>
      <c r="B56" s="121"/>
      <c r="C56" s="121"/>
      <c r="D56" s="122"/>
      <c r="E56" s="92">
        <f t="shared" si="0"/>
        <v>0</v>
      </c>
      <c r="F56" s="129"/>
      <c r="G56" s="130"/>
      <c r="H56" s="131"/>
      <c r="I56" s="132"/>
      <c r="J56" s="129"/>
      <c r="K56" s="95">
        <f t="shared" si="8"/>
        <v>0</v>
      </c>
      <c r="L56" s="132"/>
      <c r="M56" s="129"/>
      <c r="N56" s="137">
        <v>0</v>
      </c>
      <c r="O56" s="99">
        <f t="shared" si="9"/>
        <v>0</v>
      </c>
      <c r="P56" s="100">
        <f t="shared" si="10"/>
        <v>0</v>
      </c>
      <c r="Q56" s="9"/>
      <c r="R56" s="9"/>
      <c r="S56" s="11"/>
      <c r="T56" s="73">
        <f t="shared" si="11"/>
        <v>1</v>
      </c>
      <c r="U56" s="73">
        <f t="shared" si="12"/>
        <v>0</v>
      </c>
      <c r="V56" s="73">
        <f t="shared" si="13"/>
        <v>1</v>
      </c>
      <c r="W56" s="73">
        <f t="shared" si="14"/>
        <v>1</v>
      </c>
      <c r="X56" s="74">
        <f t="shared" si="15"/>
        <v>1</v>
      </c>
      <c r="Y56" s="75">
        <f t="shared" si="16"/>
        <v>0</v>
      </c>
      <c r="Z56" s="11"/>
      <c r="AA56" s="11"/>
      <c r="AB56" s="11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2.75">
      <c r="A57" s="3">
        <v>38</v>
      </c>
      <c r="B57" s="121"/>
      <c r="C57" s="121"/>
      <c r="D57" s="122"/>
      <c r="E57" s="92">
        <f t="shared" si="0"/>
        <v>0</v>
      </c>
      <c r="F57" s="129"/>
      <c r="G57" s="130"/>
      <c r="H57" s="131"/>
      <c r="I57" s="132"/>
      <c r="J57" s="129"/>
      <c r="K57" s="95">
        <f t="shared" si="8"/>
        <v>0</v>
      </c>
      <c r="L57" s="132"/>
      <c r="M57" s="129"/>
      <c r="N57" s="137">
        <v>0</v>
      </c>
      <c r="O57" s="99">
        <f t="shared" si="9"/>
        <v>0</v>
      </c>
      <c r="P57" s="100">
        <f t="shared" si="10"/>
        <v>0</v>
      </c>
      <c r="Q57" s="9"/>
      <c r="R57" s="9"/>
      <c r="S57" s="11"/>
      <c r="T57" s="73">
        <f t="shared" si="11"/>
        <v>1</v>
      </c>
      <c r="U57" s="73">
        <f t="shared" si="12"/>
        <v>0</v>
      </c>
      <c r="V57" s="73">
        <f t="shared" si="13"/>
        <v>1</v>
      </c>
      <c r="W57" s="73">
        <f t="shared" si="14"/>
        <v>1</v>
      </c>
      <c r="X57" s="74">
        <f t="shared" si="15"/>
        <v>1</v>
      </c>
      <c r="Y57" s="75">
        <f t="shared" si="16"/>
        <v>0</v>
      </c>
      <c r="Z57" s="11"/>
      <c r="AA57" s="11"/>
      <c r="AB57" s="11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12.75">
      <c r="A58" s="3">
        <v>39</v>
      </c>
      <c r="B58" s="121"/>
      <c r="C58" s="121"/>
      <c r="D58" s="122"/>
      <c r="E58" s="92">
        <f t="shared" si="0"/>
        <v>0</v>
      </c>
      <c r="F58" s="129"/>
      <c r="G58" s="130"/>
      <c r="H58" s="131"/>
      <c r="I58" s="132"/>
      <c r="J58" s="129"/>
      <c r="K58" s="95">
        <f t="shared" si="8"/>
        <v>0</v>
      </c>
      <c r="L58" s="132"/>
      <c r="M58" s="129"/>
      <c r="N58" s="137">
        <v>0</v>
      </c>
      <c r="O58" s="99">
        <f t="shared" si="9"/>
        <v>0</v>
      </c>
      <c r="P58" s="100">
        <f t="shared" si="10"/>
        <v>0</v>
      </c>
      <c r="Q58" s="9"/>
      <c r="R58" s="9"/>
      <c r="S58" s="11"/>
      <c r="T58" s="73">
        <f t="shared" si="11"/>
        <v>1</v>
      </c>
      <c r="U58" s="73">
        <f t="shared" si="12"/>
        <v>0</v>
      </c>
      <c r="V58" s="73">
        <f t="shared" si="13"/>
        <v>1</v>
      </c>
      <c r="W58" s="73">
        <f t="shared" si="14"/>
        <v>1</v>
      </c>
      <c r="X58" s="74">
        <f t="shared" si="15"/>
        <v>1</v>
      </c>
      <c r="Y58" s="75">
        <f t="shared" si="16"/>
        <v>0</v>
      </c>
      <c r="Z58" s="11"/>
      <c r="AA58" s="11"/>
      <c r="AB58" s="11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2.75">
      <c r="A59" s="2">
        <v>40</v>
      </c>
      <c r="B59" s="121"/>
      <c r="C59" s="121"/>
      <c r="D59" s="122"/>
      <c r="E59" s="92">
        <f t="shared" si="0"/>
        <v>0</v>
      </c>
      <c r="F59" s="129"/>
      <c r="G59" s="130"/>
      <c r="H59" s="131"/>
      <c r="I59" s="132"/>
      <c r="J59" s="129"/>
      <c r="K59" s="95">
        <f t="shared" si="8"/>
        <v>0</v>
      </c>
      <c r="L59" s="132"/>
      <c r="M59" s="129"/>
      <c r="N59" s="137">
        <v>0</v>
      </c>
      <c r="O59" s="99">
        <f t="shared" si="9"/>
        <v>0</v>
      </c>
      <c r="P59" s="100">
        <f t="shared" si="10"/>
        <v>0</v>
      </c>
      <c r="Q59" s="9"/>
      <c r="R59" s="9"/>
      <c r="S59" s="11"/>
      <c r="T59" s="73">
        <f t="shared" si="11"/>
        <v>1</v>
      </c>
      <c r="U59" s="73">
        <f t="shared" si="12"/>
        <v>0</v>
      </c>
      <c r="V59" s="73">
        <f t="shared" si="13"/>
        <v>1</v>
      </c>
      <c r="W59" s="73">
        <f t="shared" si="14"/>
        <v>1</v>
      </c>
      <c r="X59" s="74">
        <f t="shared" si="15"/>
        <v>1</v>
      </c>
      <c r="Y59" s="75">
        <f t="shared" si="16"/>
        <v>0</v>
      </c>
      <c r="Z59" s="11"/>
      <c r="AA59" s="11"/>
      <c r="AB59" s="11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12.75">
      <c r="A60" s="2">
        <v>41</v>
      </c>
      <c r="B60" s="121"/>
      <c r="C60" s="121"/>
      <c r="D60" s="122"/>
      <c r="E60" s="92">
        <f t="shared" si="0"/>
        <v>0</v>
      </c>
      <c r="F60" s="129"/>
      <c r="G60" s="130"/>
      <c r="H60" s="131"/>
      <c r="I60" s="132"/>
      <c r="J60" s="129"/>
      <c r="K60" s="95">
        <f t="shared" si="8"/>
        <v>0</v>
      </c>
      <c r="L60" s="132"/>
      <c r="M60" s="129"/>
      <c r="N60" s="137">
        <v>0</v>
      </c>
      <c r="O60" s="99">
        <f t="shared" si="9"/>
        <v>0</v>
      </c>
      <c r="P60" s="100">
        <f t="shared" si="10"/>
        <v>0</v>
      </c>
      <c r="Q60" s="9"/>
      <c r="R60" s="9"/>
      <c r="S60" s="11"/>
      <c r="T60" s="73">
        <f t="shared" si="11"/>
        <v>1</v>
      </c>
      <c r="U60" s="73">
        <f t="shared" si="12"/>
        <v>0</v>
      </c>
      <c r="V60" s="73">
        <f t="shared" si="13"/>
        <v>1</v>
      </c>
      <c r="W60" s="73">
        <f t="shared" si="14"/>
        <v>1</v>
      </c>
      <c r="X60" s="74">
        <f t="shared" si="15"/>
        <v>1</v>
      </c>
      <c r="Y60" s="75">
        <f t="shared" si="16"/>
        <v>0</v>
      </c>
      <c r="Z60" s="11"/>
      <c r="AA60" s="11"/>
      <c r="AB60" s="11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2.75">
      <c r="A61" s="2">
        <v>42</v>
      </c>
      <c r="B61" s="121"/>
      <c r="C61" s="121"/>
      <c r="D61" s="122"/>
      <c r="E61" s="92">
        <f t="shared" si="0"/>
        <v>0</v>
      </c>
      <c r="F61" s="129"/>
      <c r="G61" s="130"/>
      <c r="H61" s="131"/>
      <c r="I61" s="132"/>
      <c r="J61" s="129"/>
      <c r="K61" s="95">
        <f t="shared" si="8"/>
        <v>0</v>
      </c>
      <c r="L61" s="132"/>
      <c r="M61" s="129"/>
      <c r="N61" s="137">
        <v>0</v>
      </c>
      <c r="O61" s="99">
        <f t="shared" si="9"/>
        <v>0</v>
      </c>
      <c r="P61" s="100">
        <f t="shared" si="10"/>
        <v>0</v>
      </c>
      <c r="Q61" s="9"/>
      <c r="R61" s="9"/>
      <c r="S61" s="11"/>
      <c r="T61" s="73">
        <f t="shared" si="11"/>
        <v>1</v>
      </c>
      <c r="U61" s="73">
        <f t="shared" si="12"/>
        <v>0</v>
      </c>
      <c r="V61" s="73">
        <f t="shared" si="13"/>
        <v>1</v>
      </c>
      <c r="W61" s="73">
        <f t="shared" si="14"/>
        <v>1</v>
      </c>
      <c r="X61" s="74">
        <f t="shared" si="15"/>
        <v>1</v>
      </c>
      <c r="Y61" s="75">
        <f t="shared" si="16"/>
        <v>0</v>
      </c>
      <c r="Z61" s="11"/>
      <c r="AA61" s="11"/>
      <c r="AB61" s="11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2.75">
      <c r="A62" s="2">
        <v>43</v>
      </c>
      <c r="B62" s="121"/>
      <c r="C62" s="121"/>
      <c r="D62" s="122"/>
      <c r="E62" s="92">
        <f t="shared" si="0"/>
        <v>0</v>
      </c>
      <c r="F62" s="129"/>
      <c r="G62" s="130"/>
      <c r="H62" s="131"/>
      <c r="I62" s="132"/>
      <c r="J62" s="129"/>
      <c r="K62" s="95">
        <f t="shared" si="8"/>
        <v>0</v>
      </c>
      <c r="L62" s="132"/>
      <c r="M62" s="129"/>
      <c r="N62" s="137">
        <v>0</v>
      </c>
      <c r="O62" s="99">
        <f t="shared" si="9"/>
        <v>0</v>
      </c>
      <c r="P62" s="100">
        <f t="shared" si="10"/>
        <v>0</v>
      </c>
      <c r="Q62" s="9"/>
      <c r="R62" s="9"/>
      <c r="S62" s="11"/>
      <c r="T62" s="73">
        <f t="shared" si="11"/>
        <v>1</v>
      </c>
      <c r="U62" s="73">
        <f t="shared" si="12"/>
        <v>0</v>
      </c>
      <c r="V62" s="73">
        <f t="shared" si="13"/>
        <v>1</v>
      </c>
      <c r="W62" s="73">
        <f t="shared" si="14"/>
        <v>1</v>
      </c>
      <c r="X62" s="74">
        <f t="shared" si="15"/>
        <v>1</v>
      </c>
      <c r="Y62" s="75">
        <f t="shared" si="16"/>
        <v>0</v>
      </c>
      <c r="Z62" s="11"/>
      <c r="AA62" s="11"/>
      <c r="AB62" s="11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12.75">
      <c r="A63" s="3">
        <v>44</v>
      </c>
      <c r="B63" s="121"/>
      <c r="C63" s="121"/>
      <c r="D63" s="122"/>
      <c r="E63" s="92">
        <f t="shared" si="0"/>
        <v>0</v>
      </c>
      <c r="F63" s="129"/>
      <c r="G63" s="130"/>
      <c r="H63" s="131"/>
      <c r="I63" s="132"/>
      <c r="J63" s="129"/>
      <c r="K63" s="95">
        <f t="shared" si="8"/>
        <v>0</v>
      </c>
      <c r="L63" s="132"/>
      <c r="M63" s="129"/>
      <c r="N63" s="137">
        <v>0</v>
      </c>
      <c r="O63" s="99">
        <f t="shared" si="9"/>
        <v>0</v>
      </c>
      <c r="P63" s="100">
        <f t="shared" si="10"/>
        <v>0</v>
      </c>
      <c r="Q63" s="9"/>
      <c r="R63" s="9"/>
      <c r="S63" s="11"/>
      <c r="T63" s="73">
        <f t="shared" si="11"/>
        <v>1</v>
      </c>
      <c r="U63" s="73">
        <f t="shared" si="12"/>
        <v>0</v>
      </c>
      <c r="V63" s="73">
        <f t="shared" si="13"/>
        <v>1</v>
      </c>
      <c r="W63" s="73">
        <f t="shared" si="14"/>
        <v>1</v>
      </c>
      <c r="X63" s="74">
        <f t="shared" si="15"/>
        <v>1</v>
      </c>
      <c r="Y63" s="75">
        <f t="shared" si="16"/>
        <v>0</v>
      </c>
      <c r="Z63" s="11"/>
      <c r="AA63" s="11"/>
      <c r="AB63" s="11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2.75">
      <c r="A64" s="2">
        <v>45</v>
      </c>
      <c r="B64" s="121"/>
      <c r="C64" s="121"/>
      <c r="D64" s="122"/>
      <c r="E64" s="92">
        <f t="shared" si="0"/>
        <v>0</v>
      </c>
      <c r="F64" s="129"/>
      <c r="G64" s="130"/>
      <c r="H64" s="131"/>
      <c r="I64" s="132"/>
      <c r="J64" s="129"/>
      <c r="K64" s="95">
        <f t="shared" si="8"/>
        <v>0</v>
      </c>
      <c r="L64" s="132"/>
      <c r="M64" s="129"/>
      <c r="N64" s="137">
        <v>0</v>
      </c>
      <c r="O64" s="99">
        <f t="shared" si="9"/>
        <v>0</v>
      </c>
      <c r="P64" s="100">
        <f t="shared" si="10"/>
        <v>0</v>
      </c>
      <c r="Q64" s="9"/>
      <c r="R64" s="9"/>
      <c r="S64" s="11"/>
      <c r="T64" s="73">
        <f t="shared" si="11"/>
        <v>1</v>
      </c>
      <c r="U64" s="73">
        <f t="shared" si="12"/>
        <v>0</v>
      </c>
      <c r="V64" s="73">
        <f t="shared" si="13"/>
        <v>1</v>
      </c>
      <c r="W64" s="73">
        <f t="shared" si="14"/>
        <v>1</v>
      </c>
      <c r="X64" s="74">
        <f t="shared" si="15"/>
        <v>1</v>
      </c>
      <c r="Y64" s="75">
        <f t="shared" si="16"/>
        <v>0</v>
      </c>
      <c r="Z64" s="11"/>
      <c r="AA64" s="11"/>
      <c r="AB64" s="11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12.75">
      <c r="A65" s="2">
        <v>46</v>
      </c>
      <c r="B65" s="121"/>
      <c r="C65" s="121"/>
      <c r="D65" s="122"/>
      <c r="E65" s="92">
        <f t="shared" si="0"/>
        <v>0</v>
      </c>
      <c r="F65" s="129"/>
      <c r="G65" s="130"/>
      <c r="H65" s="131"/>
      <c r="I65" s="132"/>
      <c r="J65" s="129"/>
      <c r="K65" s="95">
        <f t="shared" si="8"/>
        <v>0</v>
      </c>
      <c r="L65" s="132"/>
      <c r="M65" s="129"/>
      <c r="N65" s="137">
        <v>0</v>
      </c>
      <c r="O65" s="99">
        <f t="shared" si="9"/>
        <v>0</v>
      </c>
      <c r="P65" s="100">
        <f t="shared" si="10"/>
        <v>0</v>
      </c>
      <c r="Q65" s="9"/>
      <c r="R65" s="9"/>
      <c r="S65" s="11"/>
      <c r="T65" s="73">
        <f t="shared" si="11"/>
        <v>1</v>
      </c>
      <c r="U65" s="73">
        <f t="shared" si="12"/>
        <v>0</v>
      </c>
      <c r="V65" s="73">
        <f t="shared" si="13"/>
        <v>1</v>
      </c>
      <c r="W65" s="73">
        <f t="shared" si="14"/>
        <v>1</v>
      </c>
      <c r="X65" s="74">
        <f t="shared" si="15"/>
        <v>1</v>
      </c>
      <c r="Y65" s="75">
        <f t="shared" si="16"/>
        <v>0</v>
      </c>
      <c r="Z65" s="11"/>
      <c r="AA65" s="11"/>
      <c r="AB65" s="11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2.75">
      <c r="A66" s="2">
        <v>47</v>
      </c>
      <c r="B66" s="121"/>
      <c r="C66" s="121"/>
      <c r="D66" s="122"/>
      <c r="E66" s="92">
        <f t="shared" si="0"/>
        <v>0</v>
      </c>
      <c r="F66" s="129"/>
      <c r="G66" s="130"/>
      <c r="H66" s="131"/>
      <c r="I66" s="132"/>
      <c r="J66" s="129"/>
      <c r="K66" s="95">
        <f t="shared" si="8"/>
        <v>0</v>
      </c>
      <c r="L66" s="132"/>
      <c r="M66" s="129"/>
      <c r="N66" s="137">
        <v>0</v>
      </c>
      <c r="O66" s="99">
        <f t="shared" si="9"/>
        <v>0</v>
      </c>
      <c r="P66" s="100">
        <f t="shared" si="10"/>
        <v>0</v>
      </c>
      <c r="Q66" s="9"/>
      <c r="R66" s="9"/>
      <c r="S66" s="11"/>
      <c r="T66" s="73">
        <f t="shared" si="11"/>
        <v>1</v>
      </c>
      <c r="U66" s="73">
        <f t="shared" si="12"/>
        <v>0</v>
      </c>
      <c r="V66" s="73">
        <f t="shared" si="13"/>
        <v>1</v>
      </c>
      <c r="W66" s="73">
        <f t="shared" si="14"/>
        <v>1</v>
      </c>
      <c r="X66" s="74">
        <f t="shared" si="15"/>
        <v>1</v>
      </c>
      <c r="Y66" s="75">
        <f t="shared" si="16"/>
        <v>0</v>
      </c>
      <c r="Z66" s="11"/>
      <c r="AA66" s="11"/>
      <c r="AB66" s="11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2.75">
      <c r="A67" s="2">
        <v>48</v>
      </c>
      <c r="B67" s="121"/>
      <c r="C67" s="121"/>
      <c r="D67" s="122"/>
      <c r="E67" s="92">
        <f t="shared" si="0"/>
        <v>0</v>
      </c>
      <c r="F67" s="129"/>
      <c r="G67" s="130"/>
      <c r="H67" s="131"/>
      <c r="I67" s="132"/>
      <c r="J67" s="129"/>
      <c r="K67" s="95">
        <f t="shared" si="8"/>
        <v>0</v>
      </c>
      <c r="L67" s="132"/>
      <c r="M67" s="129"/>
      <c r="N67" s="137">
        <v>0</v>
      </c>
      <c r="O67" s="99">
        <f t="shared" si="9"/>
        <v>0</v>
      </c>
      <c r="P67" s="100">
        <f t="shared" si="10"/>
        <v>0</v>
      </c>
      <c r="Q67" s="9"/>
      <c r="R67" s="9"/>
      <c r="S67" s="11"/>
      <c r="T67" s="73">
        <f t="shared" si="11"/>
        <v>1</v>
      </c>
      <c r="U67" s="73">
        <f t="shared" si="12"/>
        <v>0</v>
      </c>
      <c r="V67" s="73">
        <f t="shared" si="13"/>
        <v>1</v>
      </c>
      <c r="W67" s="73">
        <f t="shared" si="14"/>
        <v>1</v>
      </c>
      <c r="X67" s="74">
        <f t="shared" si="15"/>
        <v>1</v>
      </c>
      <c r="Y67" s="75">
        <f t="shared" si="16"/>
        <v>0</v>
      </c>
      <c r="Z67" s="11"/>
      <c r="AA67" s="11"/>
      <c r="AB67" s="11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2.75">
      <c r="A68" s="3">
        <v>49</v>
      </c>
      <c r="B68" s="121"/>
      <c r="C68" s="121"/>
      <c r="D68" s="122"/>
      <c r="E68" s="92">
        <f t="shared" si="0"/>
        <v>0</v>
      </c>
      <c r="F68" s="129"/>
      <c r="G68" s="130"/>
      <c r="H68" s="131"/>
      <c r="I68" s="132"/>
      <c r="J68" s="129"/>
      <c r="K68" s="95">
        <f t="shared" si="8"/>
        <v>0</v>
      </c>
      <c r="L68" s="132"/>
      <c r="M68" s="129"/>
      <c r="N68" s="137">
        <v>0</v>
      </c>
      <c r="O68" s="99">
        <f t="shared" si="9"/>
        <v>0</v>
      </c>
      <c r="P68" s="100">
        <f t="shared" si="10"/>
        <v>0</v>
      </c>
      <c r="Q68" s="9"/>
      <c r="R68" s="9"/>
      <c r="S68" s="11"/>
      <c r="T68" s="73">
        <f t="shared" si="11"/>
        <v>1</v>
      </c>
      <c r="U68" s="73">
        <f t="shared" si="12"/>
        <v>0</v>
      </c>
      <c r="V68" s="73">
        <f t="shared" si="13"/>
        <v>1</v>
      </c>
      <c r="W68" s="73">
        <f t="shared" si="14"/>
        <v>1</v>
      </c>
      <c r="X68" s="74">
        <f t="shared" si="15"/>
        <v>1</v>
      </c>
      <c r="Y68" s="75">
        <f t="shared" si="16"/>
        <v>0</v>
      </c>
      <c r="Z68" s="11"/>
      <c r="AA68" s="11"/>
      <c r="AB68" s="11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3.5" thickBot="1">
      <c r="A69" s="4">
        <v>50</v>
      </c>
      <c r="B69" s="123"/>
      <c r="C69" s="123"/>
      <c r="D69" s="124"/>
      <c r="E69" s="93">
        <f t="shared" si="0"/>
        <v>0</v>
      </c>
      <c r="F69" s="133"/>
      <c r="G69" s="134"/>
      <c r="H69" s="135"/>
      <c r="I69" s="136"/>
      <c r="J69" s="133"/>
      <c r="K69" s="96">
        <f t="shared" si="8"/>
        <v>0</v>
      </c>
      <c r="L69" s="136"/>
      <c r="M69" s="133"/>
      <c r="N69" s="138">
        <v>0</v>
      </c>
      <c r="O69" s="101">
        <f t="shared" si="9"/>
        <v>0</v>
      </c>
      <c r="P69" s="102">
        <f t="shared" si="10"/>
        <v>0</v>
      </c>
      <c r="Q69" s="9"/>
      <c r="R69" s="9"/>
      <c r="S69" s="11"/>
      <c r="T69" s="73">
        <f t="shared" si="11"/>
        <v>1</v>
      </c>
      <c r="U69" s="73">
        <f t="shared" si="12"/>
        <v>0</v>
      </c>
      <c r="V69" s="73">
        <f t="shared" si="13"/>
        <v>1</v>
      </c>
      <c r="W69" s="73">
        <f t="shared" si="14"/>
        <v>1</v>
      </c>
      <c r="X69" s="74">
        <f t="shared" si="15"/>
        <v>1</v>
      </c>
      <c r="Y69" s="75">
        <f t="shared" si="16"/>
        <v>0</v>
      </c>
      <c r="Z69" s="11"/>
      <c r="AA69" s="11"/>
      <c r="AB69" s="11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28" s="9" customFormat="1" ht="18.75" thickBot="1">
      <c r="A70" s="67"/>
      <c r="B70" s="67"/>
      <c r="C70" s="103" t="s">
        <v>49</v>
      </c>
      <c r="D70" s="104"/>
      <c r="E70" s="104"/>
      <c r="F70" s="68">
        <f>SUM(F20:F69)</f>
        <v>0</v>
      </c>
      <c r="G70" s="67"/>
      <c r="H70" s="67"/>
      <c r="I70" s="67"/>
      <c r="J70" s="67"/>
      <c r="K70" s="69"/>
      <c r="L70" s="67"/>
      <c r="M70" s="67"/>
      <c r="N70" s="70"/>
      <c r="O70" s="71"/>
      <c r="P70" s="72"/>
      <c r="S70" s="11"/>
      <c r="T70" s="73"/>
      <c r="U70" s="73"/>
      <c r="V70" s="73"/>
      <c r="W70" s="73"/>
      <c r="X70" s="74"/>
      <c r="Y70" s="75"/>
      <c r="Z70" s="11"/>
      <c r="AA70" s="11"/>
      <c r="AB70" s="11"/>
    </row>
    <row r="71" spans="1:28" s="9" customFormat="1" ht="25.5">
      <c r="A71" s="67"/>
      <c r="B71" s="67"/>
      <c r="C71" s="67"/>
      <c r="D71" s="67"/>
      <c r="E71" s="67"/>
      <c r="F71" s="76">
        <f>IF(F70&gt;2160,"Total Exemptions must be less than 2160!","")</f>
      </c>
      <c r="G71" s="67"/>
      <c r="H71" s="67"/>
      <c r="I71" s="67"/>
      <c r="J71" s="67"/>
      <c r="K71" s="69"/>
      <c r="L71" s="113" t="s">
        <v>66</v>
      </c>
      <c r="M71" s="118"/>
      <c r="N71" s="114"/>
      <c r="O71" s="71"/>
      <c r="P71" s="72"/>
      <c r="S71" s="11"/>
      <c r="T71" s="73"/>
      <c r="U71" s="73"/>
      <c r="V71" s="73"/>
      <c r="W71" s="73"/>
      <c r="X71" s="77" t="s">
        <v>50</v>
      </c>
      <c r="Y71" s="78">
        <f>SUM(Y20:Y69)</f>
        <v>0</v>
      </c>
      <c r="Z71" s="11"/>
      <c r="AA71" s="11"/>
      <c r="AB71" s="11"/>
    </row>
    <row r="72" spans="1:28" s="9" customFormat="1" ht="27.75" customHeight="1">
      <c r="A72" s="158" t="s">
        <v>51</v>
      </c>
      <c r="B72" s="159"/>
      <c r="C72" s="159"/>
      <c r="D72" s="159"/>
      <c r="E72" s="159"/>
      <c r="F72" s="162">
        <f>SUM(E20:E69)</f>
        <v>0</v>
      </c>
      <c r="G72" s="79"/>
      <c r="H72" s="80"/>
      <c r="L72" s="115">
        <v>0.7</v>
      </c>
      <c r="M72" s="117"/>
      <c r="N72" s="116"/>
      <c r="O72" s="81"/>
      <c r="S72" s="11"/>
      <c r="T72" s="82"/>
      <c r="U72" s="83"/>
      <c r="V72" s="84"/>
      <c r="W72" s="11"/>
      <c r="X72" s="13"/>
      <c r="Y72" s="11"/>
      <c r="Z72" s="11"/>
      <c r="AA72" s="11"/>
      <c r="AB72" s="11"/>
    </row>
    <row r="73" spans="1:28" s="9" customFormat="1" ht="27.75" customHeight="1" thickBot="1">
      <c r="A73" s="160"/>
      <c r="B73" s="161"/>
      <c r="C73" s="161"/>
      <c r="D73" s="161"/>
      <c r="E73" s="161"/>
      <c r="F73" s="163"/>
      <c r="G73" s="79"/>
      <c r="H73" s="80"/>
      <c r="L73" s="147"/>
      <c r="M73" s="147"/>
      <c r="N73" s="147"/>
      <c r="O73" s="81"/>
      <c r="S73" s="11"/>
      <c r="T73" s="82"/>
      <c r="U73" s="83"/>
      <c r="V73" s="84"/>
      <c r="W73" s="11"/>
      <c r="X73" s="13"/>
      <c r="Y73" s="11"/>
      <c r="Z73" s="11"/>
      <c r="AA73" s="11"/>
      <c r="AB73" s="11"/>
    </row>
    <row r="74" spans="1:28" s="9" customFormat="1" ht="60.75" customHeight="1">
      <c r="A74" s="150" t="s">
        <v>58</v>
      </c>
      <c r="B74" s="151"/>
      <c r="C74" s="151"/>
      <c r="D74" s="151"/>
      <c r="E74" s="151"/>
      <c r="F74" s="152" t="e">
        <f>IF(F70&gt;2160,"Allowable exemptions have been exceeded, please correct inputs in Column G",Y71/F72)</f>
        <v>#DIV/0!</v>
      </c>
      <c r="G74" s="79"/>
      <c r="H74" s="148" t="s">
        <v>68</v>
      </c>
      <c r="I74" s="148"/>
      <c r="J74" s="148"/>
      <c r="K74" s="148"/>
      <c r="L74" s="148"/>
      <c r="M74" s="148"/>
      <c r="N74" s="148"/>
      <c r="O74" s="164"/>
      <c r="P74" s="164"/>
      <c r="S74" s="11"/>
      <c r="T74" s="82"/>
      <c r="U74" s="83"/>
      <c r="V74" s="84"/>
      <c r="W74" s="11"/>
      <c r="X74" s="13"/>
      <c r="Y74" s="11"/>
      <c r="Z74" s="11"/>
      <c r="AA74" s="11"/>
      <c r="AB74" s="11"/>
    </row>
    <row r="75" spans="1:28" s="9" customFormat="1" ht="30.75" customHeight="1">
      <c r="A75" s="153"/>
      <c r="B75" s="149"/>
      <c r="C75" s="149"/>
      <c r="D75" s="149"/>
      <c r="E75" s="149"/>
      <c r="F75" s="154"/>
      <c r="G75" s="85"/>
      <c r="O75" s="20"/>
      <c r="P75" s="20"/>
      <c r="S75" s="11"/>
      <c r="T75" s="86"/>
      <c r="U75" s="87"/>
      <c r="V75" s="84"/>
      <c r="W75" s="11"/>
      <c r="X75" s="13"/>
      <c r="Y75" s="11"/>
      <c r="Z75" s="11"/>
      <c r="AA75" s="11"/>
      <c r="AB75" s="11"/>
    </row>
    <row r="76" spans="1:24" s="11" customFormat="1" ht="60.75" customHeight="1" thickBot="1">
      <c r="A76" s="155"/>
      <c r="B76" s="156"/>
      <c r="C76" s="156"/>
      <c r="D76" s="156"/>
      <c r="E76" s="156"/>
      <c r="F76" s="157"/>
      <c r="H76" s="148" t="s">
        <v>69</v>
      </c>
      <c r="I76" s="148"/>
      <c r="J76" s="148"/>
      <c r="K76" s="148"/>
      <c r="L76" s="148"/>
      <c r="M76" s="148"/>
      <c r="N76" s="148"/>
      <c r="O76" s="165"/>
      <c r="P76" s="165"/>
      <c r="X76" s="13"/>
    </row>
    <row r="77" s="11" customFormat="1" ht="12.75">
      <c r="X77" s="13"/>
    </row>
    <row r="78" s="11" customFormat="1" ht="12.75">
      <c r="X78" s="13"/>
    </row>
    <row r="79" spans="2:24" s="11" customFormat="1" ht="12.75">
      <c r="B79" s="11" t="s">
        <v>52</v>
      </c>
      <c r="E79" s="11" t="s">
        <v>52</v>
      </c>
      <c r="G79" s="11" t="s">
        <v>52</v>
      </c>
      <c r="M79" s="11" t="s">
        <v>52</v>
      </c>
      <c r="X79" s="13"/>
    </row>
    <row r="80" spans="2:24" s="11" customFormat="1" ht="12.75">
      <c r="B80" s="11" t="s">
        <v>43</v>
      </c>
      <c r="E80" s="11" t="s">
        <v>53</v>
      </c>
      <c r="G80" s="11" t="s">
        <v>44</v>
      </c>
      <c r="M80" s="11" t="s">
        <v>54</v>
      </c>
      <c r="X80" s="13"/>
    </row>
    <row r="81" spans="2:24" s="11" customFormat="1" ht="12.75">
      <c r="B81" s="11" t="s">
        <v>47</v>
      </c>
      <c r="E81" s="11" t="s">
        <v>55</v>
      </c>
      <c r="G81" s="11" t="s">
        <v>56</v>
      </c>
      <c r="M81" s="11" t="s">
        <v>45</v>
      </c>
      <c r="X81" s="13"/>
    </row>
    <row r="82" spans="2:24" s="11" customFormat="1" ht="12.75">
      <c r="B82" s="11" t="s">
        <v>46</v>
      </c>
      <c r="X82" s="13"/>
    </row>
    <row r="83" spans="2:24" s="11" customFormat="1" ht="12.75">
      <c r="B83" s="11" t="s">
        <v>48</v>
      </c>
      <c r="X83" s="13"/>
    </row>
    <row r="84" s="11" customFormat="1" ht="12.75">
      <c r="X84" s="13"/>
    </row>
    <row r="85" s="11" customFormat="1" ht="12.75">
      <c r="X85" s="13"/>
    </row>
    <row r="86" s="11" customFormat="1" ht="12.75">
      <c r="X86" s="13"/>
    </row>
    <row r="87" s="11" customFormat="1" ht="12.75">
      <c r="X87" s="13"/>
    </row>
    <row r="88" spans="1:24" s="11" customFormat="1" ht="12.75">
      <c r="A88" s="27"/>
      <c r="B88" s="27"/>
      <c r="C88" s="88"/>
      <c r="D88" s="27"/>
      <c r="E88" s="27"/>
      <c r="F88" s="27"/>
      <c r="G88" s="27"/>
      <c r="H88" s="27"/>
      <c r="T88" s="27"/>
      <c r="U88" s="27"/>
      <c r="X88" s="13"/>
    </row>
    <row r="89" spans="1:24" s="11" customFormat="1" ht="12.75">
      <c r="A89" s="89"/>
      <c r="B89" s="89"/>
      <c r="C89" s="90"/>
      <c r="T89" s="89"/>
      <c r="X89" s="13"/>
    </row>
    <row r="90" s="11" customFormat="1" ht="12.75">
      <c r="X90" s="13"/>
    </row>
    <row r="91" s="11" customFormat="1" ht="12.75">
      <c r="X91" s="13"/>
    </row>
    <row r="92" s="11" customFormat="1" ht="12.75">
      <c r="X92" s="13"/>
    </row>
    <row r="93" s="11" customFormat="1" ht="12.75">
      <c r="X93" s="13"/>
    </row>
    <row r="94" s="11" customFormat="1" ht="12.75">
      <c r="X94" s="13"/>
    </row>
    <row r="95" s="11" customFormat="1" ht="12.75">
      <c r="X95" s="13"/>
    </row>
    <row r="96" s="11" customFormat="1" ht="12.75">
      <c r="X96" s="13"/>
    </row>
    <row r="97" s="11" customFormat="1" ht="12.75">
      <c r="X97" s="13"/>
    </row>
    <row r="98" s="11" customFormat="1" ht="12.75">
      <c r="X98" s="13"/>
    </row>
    <row r="99" spans="3:24" s="11" customFormat="1" ht="12.75">
      <c r="C99" s="11">
        <v>3</v>
      </c>
      <c r="X99" s="13"/>
    </row>
    <row r="100" s="11" customFormat="1" ht="12.75">
      <c r="X100" s="13"/>
    </row>
    <row r="101" s="11" customFormat="1" ht="12.75">
      <c r="X101" s="13"/>
    </row>
    <row r="102" s="11" customFormat="1" ht="12.75">
      <c r="X102" s="13"/>
    </row>
    <row r="103" s="11" customFormat="1" ht="12.75">
      <c r="X103" s="13"/>
    </row>
    <row r="104" s="11" customFormat="1" ht="12.75">
      <c r="X104" s="13"/>
    </row>
    <row r="105" s="11" customFormat="1" ht="12.75">
      <c r="X105" s="13"/>
    </row>
    <row r="106" s="11" customFormat="1" ht="12.75">
      <c r="X106" s="13"/>
    </row>
    <row r="107" s="11" customFormat="1" ht="12.75">
      <c r="X107" s="13"/>
    </row>
    <row r="108" s="11" customFormat="1" ht="12.75">
      <c r="X108" s="13"/>
    </row>
    <row r="109" s="11" customFormat="1" ht="12.75">
      <c r="X109" s="13"/>
    </row>
    <row r="110" s="11" customFormat="1" ht="12.75">
      <c r="X110" s="13"/>
    </row>
    <row r="111" s="11" customFormat="1" ht="12.75">
      <c r="X111" s="13"/>
    </row>
    <row r="112" s="11" customFormat="1" ht="12.75">
      <c r="X112" s="13"/>
    </row>
    <row r="113" s="11" customFormat="1" ht="12.75">
      <c r="X113" s="13"/>
    </row>
    <row r="114" s="11" customFormat="1" ht="12.75">
      <c r="X114" s="13"/>
    </row>
    <row r="115" s="11" customFormat="1" ht="12.75">
      <c r="X115" s="13"/>
    </row>
    <row r="116" s="11" customFormat="1" ht="12.75">
      <c r="X116" s="13"/>
    </row>
    <row r="117" s="11" customFormat="1" ht="12.75">
      <c r="X117" s="13"/>
    </row>
    <row r="118" s="11" customFormat="1" ht="12.75">
      <c r="X118" s="13"/>
    </row>
    <row r="119" s="11" customFormat="1" ht="12.75">
      <c r="X119" s="13"/>
    </row>
    <row r="120" s="11" customFormat="1" ht="12.75">
      <c r="X120" s="13"/>
    </row>
    <row r="121" s="11" customFormat="1" ht="12.75">
      <c r="X121" s="13"/>
    </row>
    <row r="122" s="11" customFormat="1" ht="12.75">
      <c r="X122" s="13"/>
    </row>
    <row r="123" s="6" customFormat="1" ht="12.75">
      <c r="X123" s="7"/>
    </row>
    <row r="124" spans="24:40" s="6" customFormat="1" ht="12.75">
      <c r="X124" s="7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24:40" s="6" customFormat="1" ht="12.75">
      <c r="X125" s="7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24:40" s="6" customFormat="1" ht="12.75">
      <c r="X126" s="7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24:40" s="6" customFormat="1" ht="12.75">
      <c r="X127" s="7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24:40" s="6" customFormat="1" ht="12.75">
      <c r="X128" s="7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24:40" s="6" customFormat="1" ht="12.75">
      <c r="X129" s="7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1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  <row r="1104" spans="1:16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</row>
    <row r="1105" spans="1:16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</row>
    <row r="1106" spans="1:16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</row>
    <row r="1107" spans="1:16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</row>
    <row r="1108" spans="1:16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</row>
    <row r="1109" spans="1:16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</row>
    <row r="1110" spans="1:16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</row>
    <row r="1111" spans="1:16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</row>
    <row r="1112" spans="1:16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</row>
    <row r="1113" spans="1:16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</row>
    <row r="1114" spans="1:16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</row>
    <row r="1115" spans="1:16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</row>
    <row r="1116" spans="1:16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</row>
    <row r="1117" spans="1:16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</row>
    <row r="1118" spans="1:16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</row>
    <row r="1119" spans="1:16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</row>
    <row r="1120" spans="1:16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</row>
    <row r="1121" spans="1:16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</row>
    <row r="1122" spans="1:16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</row>
    <row r="1123" spans="1:16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</row>
    <row r="1124" spans="1:16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</row>
    <row r="1125" spans="1:16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</row>
    <row r="1126" spans="1:16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</row>
    <row r="1127" spans="1:16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</row>
    <row r="1128" spans="1:16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</row>
    <row r="1129" spans="1:16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</row>
    <row r="1130" spans="1:16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</row>
    <row r="1131" spans="1:16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</row>
    <row r="1132" spans="1:16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</row>
    <row r="1133" spans="1:16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</row>
    <row r="1134" spans="1:16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</row>
    <row r="1135" spans="1:16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</row>
    <row r="1136" spans="1:16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</row>
    <row r="1137" spans="1:16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</row>
    <row r="1138" spans="1:16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</row>
    <row r="1139" spans="1:16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</row>
    <row r="1140" spans="1:16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</row>
    <row r="1141" spans="1:16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</row>
    <row r="1142" spans="1:16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</row>
    <row r="1143" spans="1:16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</row>
    <row r="1144" spans="1:16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</row>
    <row r="1145" spans="1:16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</row>
    <row r="1146" spans="1:16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</row>
    <row r="1147" spans="1:16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</row>
    <row r="1148" spans="1:16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</row>
    <row r="1149" spans="1:16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</row>
    <row r="1150" spans="1:16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</row>
    <row r="1151" spans="1:16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</row>
    <row r="1152" spans="1:16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</row>
    <row r="1153" spans="1:16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</row>
    <row r="1154" spans="1:16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</row>
    <row r="1155" spans="1:16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</row>
    <row r="1156" spans="1:16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</row>
    <row r="1157" spans="1:16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</row>
    <row r="1158" spans="1:16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</row>
    <row r="1159" spans="1:16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</row>
    <row r="1160" spans="1:16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</row>
    <row r="1161" spans="1:16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</row>
    <row r="1162" spans="1:16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</row>
    <row r="1163" spans="1:16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</row>
    <row r="1164" spans="1:16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</row>
    <row r="1165" spans="1:16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</row>
    <row r="1166" spans="1:16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</row>
    <row r="1167" spans="1:16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</row>
    <row r="1168" spans="1:16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</row>
    <row r="1169" spans="1:16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</row>
    <row r="1170" spans="1:16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</row>
    <row r="1171" spans="1:16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</row>
    <row r="1172" spans="1:16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</row>
    <row r="1173" spans="1:16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</row>
    <row r="1174" spans="1:16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</row>
    <row r="1175" spans="1:16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</row>
    <row r="1176" spans="1:16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</row>
    <row r="1177" spans="1:16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</row>
    <row r="1178" spans="1:16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</row>
    <row r="1179" spans="1:16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</row>
    <row r="1180" spans="1:16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</row>
    <row r="1181" spans="1:16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</row>
    <row r="1182" spans="1:16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</row>
    <row r="1183" spans="1:16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</row>
    <row r="1184" spans="1:16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</row>
    <row r="1185" spans="1:16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</row>
    <row r="1186" spans="1:16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</row>
    <row r="1187" spans="1:16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</row>
    <row r="1188" spans="1:16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</row>
    <row r="1189" spans="1:16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</row>
    <row r="1190" spans="1:16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</row>
    <row r="1191" spans="1:16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</row>
    <row r="1192" spans="1:16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</row>
    <row r="1193" spans="1:16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</row>
    <row r="1194" spans="1:16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</row>
    <row r="1195" spans="1:16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</row>
    <row r="1196" spans="1:16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</row>
    <row r="1197" spans="1:16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</row>
    <row r="1198" spans="1:16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</row>
    <row r="1199" spans="1:16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</row>
    <row r="1200" spans="1:16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</row>
    <row r="1201" spans="1:16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</row>
    <row r="1202" spans="1:16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</row>
    <row r="1203" spans="1:16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</row>
    <row r="1204" spans="1:16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</row>
    <row r="1205" spans="1:16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</row>
    <row r="1206" spans="1:16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</row>
    <row r="1207" spans="1:16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</row>
    <row r="1208" spans="1:16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</row>
    <row r="1209" spans="1:16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</row>
    <row r="1210" spans="1:16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</row>
    <row r="1211" spans="1:16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</row>
    <row r="1212" spans="1:16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</row>
    <row r="1213" spans="1:16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</row>
    <row r="1214" spans="1:16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</row>
    <row r="1215" spans="1:16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</row>
    <row r="1216" spans="1:16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</row>
    <row r="1217" spans="1:16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</row>
    <row r="1218" spans="1:16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</row>
    <row r="1219" spans="1:16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</row>
    <row r="1220" spans="1:16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</row>
    <row r="1221" spans="1:16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</row>
    <row r="1222" spans="1:16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</row>
    <row r="1223" spans="1:16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</row>
    <row r="1224" spans="1:16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</row>
    <row r="1225" spans="1:16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</row>
    <row r="1226" spans="1:16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</row>
    <row r="1227" spans="1:16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</row>
    <row r="1228" spans="1:16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</row>
    <row r="1229" spans="1:16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</row>
    <row r="1230" spans="1:16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</row>
    <row r="1231" spans="1:16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</row>
    <row r="1232" spans="1:16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</row>
    <row r="1233" spans="1:16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</row>
    <row r="1234" spans="1:16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</row>
    <row r="1235" spans="1:16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</row>
    <row r="1236" spans="1:16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</row>
    <row r="1237" spans="1:16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</row>
    <row r="1238" spans="1:16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</row>
    <row r="1239" spans="1:16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</row>
    <row r="1240" spans="1:16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</row>
    <row r="1241" spans="1:16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</row>
    <row r="1242" spans="1:16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</row>
    <row r="1243" spans="1:16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</row>
    <row r="1244" spans="1:16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</row>
    <row r="1245" spans="1:16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</row>
    <row r="1246" spans="1:16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</row>
    <row r="1247" spans="1:16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</row>
    <row r="1248" spans="1:16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</row>
    <row r="1249" spans="1:16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</row>
    <row r="1250" spans="1:16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</row>
    <row r="1251" spans="1:16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</row>
    <row r="1252" spans="1:16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</row>
    <row r="1253" spans="1:16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</row>
    <row r="1254" spans="1:16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</row>
    <row r="1255" spans="1:16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</row>
    <row r="1256" spans="1:16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</row>
    <row r="1257" spans="1:16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</row>
    <row r="1258" spans="1:16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</row>
    <row r="1259" spans="1:16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</row>
    <row r="1260" spans="1:16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</row>
    <row r="1261" spans="1:16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</row>
    <row r="1262" spans="1:16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</row>
    <row r="1263" spans="1:16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</row>
    <row r="1264" spans="1:16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</row>
    <row r="1265" spans="1:16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</row>
    <row r="1266" spans="1:16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</row>
    <row r="1267" spans="1:16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</row>
    <row r="1268" spans="1:16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</row>
    <row r="1269" spans="1:16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</row>
    <row r="1270" spans="1:16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</row>
    <row r="1271" spans="1:16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</row>
    <row r="1272" spans="1:16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</row>
    <row r="1273" spans="1:16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</row>
    <row r="1274" spans="1:16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</row>
    <row r="1275" spans="1:16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</row>
    <row r="1276" spans="1:16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</row>
    <row r="1277" spans="1:16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</row>
    <row r="1278" spans="1:16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</row>
    <row r="1279" spans="1:16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</row>
    <row r="1280" spans="1:16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</row>
    <row r="1281" spans="1:16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</row>
    <row r="1282" spans="1:16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</row>
    <row r="1283" spans="1:16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</row>
    <row r="1284" spans="1:16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</row>
    <row r="1285" spans="1:16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</row>
    <row r="1286" spans="1:16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</row>
    <row r="1287" spans="1:16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</row>
    <row r="1288" spans="1:16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</row>
    <row r="1289" spans="1:16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</row>
    <row r="1290" spans="1:16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</row>
    <row r="1291" spans="1:16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</row>
    <row r="1292" spans="1:16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</row>
    <row r="1293" spans="1:16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</row>
    <row r="1294" spans="1:16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</row>
    <row r="1295" spans="1:16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</row>
    <row r="1296" spans="1:16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</row>
    <row r="1297" spans="1:16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</row>
    <row r="1298" spans="1:16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</row>
    <row r="1299" spans="1:16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</row>
    <row r="1300" spans="1:16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</row>
    <row r="1301" spans="1:16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</row>
    <row r="1302" spans="1:16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</row>
    <row r="1303" spans="1:16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</row>
    <row r="1304" spans="1:16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</row>
    <row r="1305" spans="1:16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</row>
    <row r="1306" spans="1:16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</row>
    <row r="1307" spans="1:16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</row>
    <row r="1308" spans="1:16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</row>
    <row r="1309" spans="1:16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</row>
    <row r="1310" spans="1:16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</row>
    <row r="1311" spans="1:16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</row>
    <row r="1312" spans="1:16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</row>
    <row r="1313" spans="1:16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</row>
    <row r="1314" spans="1:16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</row>
    <row r="1315" spans="1:16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</row>
    <row r="1316" spans="1:16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</row>
    <row r="1317" spans="1:16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</row>
    <row r="1318" spans="1:16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</row>
    <row r="1319" spans="1:16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</row>
    <row r="1320" spans="1:16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</row>
    <row r="1321" spans="1:16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</row>
    <row r="1322" spans="1:16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</row>
    <row r="1323" spans="1:16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</row>
    <row r="1324" spans="1:16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</row>
    <row r="1325" spans="1:16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</row>
    <row r="1326" spans="1:16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</row>
    <row r="1327" spans="1:16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</row>
    <row r="1328" spans="1:16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</row>
    <row r="1329" spans="1:16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</row>
    <row r="1330" spans="1:16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</row>
    <row r="1331" spans="1:16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</row>
    <row r="1332" spans="1:16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</row>
    <row r="1333" spans="1:16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</row>
    <row r="1334" spans="1:16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</row>
    <row r="1335" spans="1:16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</row>
    <row r="1336" spans="1:16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</row>
    <row r="1337" spans="1:16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</row>
    <row r="1338" spans="1:16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</row>
    <row r="1339" spans="1:16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</row>
    <row r="1340" spans="1:16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</row>
    <row r="1341" spans="1:16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</row>
    <row r="1342" spans="1:16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</row>
    <row r="1343" spans="1:16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</row>
    <row r="1344" spans="1:16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</row>
    <row r="1345" spans="1:16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</row>
    <row r="1346" spans="1:16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</row>
    <row r="1347" spans="1:16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</row>
    <row r="1348" spans="1:16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</row>
    <row r="1349" spans="1:16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</row>
    <row r="1350" spans="1:16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</row>
    <row r="1351" spans="1:16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</row>
    <row r="1352" spans="1:16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</row>
    <row r="1353" spans="1:16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</row>
    <row r="1354" spans="1:16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</row>
    <row r="1355" spans="1:16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</row>
    <row r="1356" spans="1:16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</row>
    <row r="1357" spans="1:16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</row>
    <row r="1358" spans="1:16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</row>
    <row r="1359" spans="1:16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</row>
    <row r="1360" spans="1:16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</row>
    <row r="1361" spans="1:16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</row>
    <row r="1362" spans="1:16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</row>
    <row r="1363" spans="1:16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</row>
    <row r="1364" spans="1:16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</row>
    <row r="1365" spans="1:16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</row>
    <row r="1366" spans="1:16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</row>
    <row r="1367" spans="1:16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</row>
    <row r="1368" spans="1:16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</row>
    <row r="1369" spans="1:16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</row>
    <row r="1370" spans="1:16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</row>
    <row r="1371" spans="1:16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</row>
    <row r="1372" spans="1:16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</row>
    <row r="1373" spans="1:16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</row>
    <row r="1374" spans="1:16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</row>
    <row r="1375" spans="1:16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</row>
    <row r="1376" spans="1:16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</row>
    <row r="1377" spans="1:16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</row>
    <row r="1378" spans="1:16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</row>
    <row r="1379" spans="1:16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</row>
    <row r="1380" spans="1:16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</row>
    <row r="1381" spans="1:16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</row>
    <row r="1382" spans="1:16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</row>
    <row r="1383" spans="1:16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</row>
    <row r="1384" spans="1:16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</row>
    <row r="1385" spans="1:16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</row>
    <row r="1386" spans="1:16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</row>
    <row r="1387" spans="1:16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</row>
    <row r="1388" spans="1:16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</row>
    <row r="1389" spans="1:16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</row>
    <row r="1390" spans="1:16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</row>
    <row r="1391" spans="1:16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</row>
    <row r="1392" spans="1:16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</row>
    <row r="1393" spans="1:16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</row>
    <row r="1394" spans="1:16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</row>
    <row r="1395" spans="1:16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</row>
    <row r="1396" spans="1:16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</row>
    <row r="1397" spans="1:16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</row>
    <row r="1398" spans="1:16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</row>
    <row r="1399" spans="1:16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</row>
    <row r="1400" spans="1:16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</row>
    <row r="1401" spans="1:16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</row>
    <row r="1402" spans="1:16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</row>
    <row r="1403" spans="1:16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</row>
    <row r="1404" spans="1:16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</row>
    <row r="1405" spans="1:16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</row>
    <row r="1406" spans="1:16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</row>
    <row r="1407" spans="1:16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</row>
    <row r="1408" spans="1:16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</row>
    <row r="1409" spans="1:16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</row>
    <row r="1410" spans="1:16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</row>
    <row r="1411" spans="1:16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</row>
    <row r="1412" spans="1:16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</row>
    <row r="1413" spans="1:16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</row>
    <row r="1414" spans="1:16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</row>
    <row r="1415" spans="1:16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</row>
    <row r="1416" spans="1:16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</row>
    <row r="1417" spans="1:16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</row>
    <row r="1418" spans="1:16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</row>
    <row r="1419" spans="1:16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</row>
    <row r="1420" spans="1:16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</row>
    <row r="1421" spans="1:16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</row>
    <row r="1422" spans="1:16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</row>
    <row r="1423" spans="1:16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</row>
    <row r="1424" spans="1:16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</row>
    <row r="1425" spans="1:16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</row>
    <row r="1426" spans="1:16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</row>
    <row r="1427" spans="1:16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</row>
    <row r="1428" spans="1:16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</row>
    <row r="1429" spans="1:16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</row>
    <row r="1430" spans="1:16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</row>
    <row r="1431" spans="1:16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</row>
    <row r="1432" spans="1:16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</row>
    <row r="1433" spans="1:16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</row>
    <row r="1434" spans="1:16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</row>
    <row r="1435" spans="1:16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</row>
    <row r="1436" spans="1:16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</row>
    <row r="1437" spans="1:16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</row>
    <row r="1438" spans="1:16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</row>
    <row r="1439" spans="1:16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</row>
    <row r="1440" spans="1:16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</row>
    <row r="1441" spans="1:16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</row>
    <row r="1442" spans="1:16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</row>
    <row r="1443" spans="1:16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</row>
    <row r="1444" spans="1:16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</row>
    <row r="1445" spans="1:16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</row>
    <row r="1446" spans="1:16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</row>
    <row r="1447" spans="1:16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</row>
    <row r="1448" spans="1:16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</row>
    <row r="1449" spans="1:16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</row>
    <row r="1450" spans="1:16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</row>
    <row r="1451" spans="1:16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</row>
    <row r="1452" spans="1:16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</row>
    <row r="1453" spans="1:16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</row>
    <row r="1454" spans="1:16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</row>
    <row r="1455" spans="1:16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</row>
    <row r="1456" spans="1:16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</row>
    <row r="1457" spans="1:16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</row>
    <row r="1458" spans="1:16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</row>
    <row r="1459" spans="1:16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</row>
    <row r="1460" spans="1:16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</row>
    <row r="1461" spans="1:16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</row>
    <row r="1462" spans="1:16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</row>
    <row r="1463" spans="1:16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</row>
    <row r="1464" spans="1:16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</row>
    <row r="1465" spans="1:16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</row>
    <row r="1466" spans="1:16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</row>
    <row r="1467" spans="1:16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</row>
    <row r="1468" spans="1:16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</row>
    <row r="1469" spans="1:16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</row>
    <row r="1470" spans="1:16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</row>
    <row r="1471" spans="1:16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</row>
    <row r="1472" spans="1:16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</row>
    <row r="1473" spans="1:16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</row>
    <row r="1474" spans="1:16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</row>
    <row r="1475" spans="1:16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</row>
    <row r="1476" spans="1:16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</row>
    <row r="1477" spans="1:16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</row>
    <row r="1478" spans="1:16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</row>
    <row r="1479" spans="1:16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</row>
    <row r="1480" spans="1:16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</row>
    <row r="1481" spans="1:16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</row>
    <row r="1482" spans="1:16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</row>
    <row r="1483" spans="1:16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</row>
    <row r="1484" spans="1:16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</row>
    <row r="1485" spans="1:16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</row>
    <row r="1486" spans="1:16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</row>
    <row r="1487" spans="1:16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</row>
    <row r="1488" spans="1:16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</row>
    <row r="1489" spans="1:16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</row>
    <row r="1490" spans="1:16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</row>
    <row r="1491" spans="1:16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</row>
    <row r="1492" spans="1:16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</row>
    <row r="1493" spans="1:16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</row>
    <row r="1494" spans="1:16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</row>
    <row r="1495" spans="1:16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</row>
    <row r="1496" spans="1:16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</row>
    <row r="1497" spans="1:16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</row>
    <row r="1498" spans="1:16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</row>
    <row r="1499" spans="1:16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</row>
    <row r="1500" spans="1:16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</row>
    <row r="1501" spans="1:16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</row>
    <row r="1502" spans="1:16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</row>
    <row r="1503" spans="1:16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</row>
    <row r="1504" spans="1:16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</row>
    <row r="1505" spans="1:16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</row>
    <row r="1506" spans="1:16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</row>
    <row r="1507" spans="1:16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</row>
    <row r="1508" spans="1:16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</row>
    <row r="1509" spans="1:16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</row>
    <row r="1510" spans="1:16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</row>
    <row r="1511" spans="1:16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</row>
    <row r="1512" spans="1:16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</row>
    <row r="1513" spans="1:16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</row>
    <row r="1514" spans="1:16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</row>
    <row r="1515" spans="1:16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</row>
    <row r="1516" spans="1:16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</row>
    <row r="1517" spans="1:16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</row>
    <row r="1518" spans="1:16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</row>
    <row r="1519" spans="1:16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</row>
    <row r="1520" spans="1:16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</row>
    <row r="1521" spans="1:16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</row>
    <row r="1522" spans="1:16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</row>
    <row r="1523" spans="1:16" ht="12.7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</row>
    <row r="1524" spans="1:16" ht="12.7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</row>
    <row r="1525" spans="1:16" ht="12.7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</row>
    <row r="1526" spans="1:16" ht="12.7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</row>
    <row r="1527" spans="1:16" ht="12.7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</row>
    <row r="1528" spans="1:16" ht="12.7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</row>
    <row r="1529" spans="1:16" ht="12.7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</row>
    <row r="1530" spans="1:16" ht="12.7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</row>
    <row r="1531" spans="1:16" ht="12.7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</row>
    <row r="1532" spans="1:16" ht="12.7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</row>
    <row r="1533" spans="1:16" ht="12.7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</row>
    <row r="1534" spans="1:16" ht="12.7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</row>
    <row r="1535" spans="1:16" ht="12.7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</row>
    <row r="1536" spans="1:16" ht="12.7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</row>
    <row r="1537" spans="1:16" ht="12.7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</row>
    <row r="1538" spans="1:16" ht="12.7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</row>
    <row r="1539" spans="1:16" ht="12.7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</row>
    <row r="1540" spans="1:16" ht="12.7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</row>
    <row r="1541" spans="1:16" ht="12.7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</row>
    <row r="1542" spans="1:16" ht="12.7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</row>
    <row r="1543" spans="1:16" ht="12.7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</row>
    <row r="1544" spans="1:16" ht="12.7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</row>
    <row r="1545" spans="1:16" ht="12.7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</row>
    <row r="1546" spans="1:16" ht="12.7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</row>
    <row r="1547" spans="1:16" ht="12.7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</row>
    <row r="1548" spans="1:16" ht="12.7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</row>
    <row r="1549" spans="1:16" ht="12.7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</row>
    <row r="1550" spans="1:16" ht="12.7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</row>
    <row r="1551" spans="1:16" ht="12.7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</row>
    <row r="1552" spans="1:16" ht="12.7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</row>
    <row r="1553" spans="1:16" ht="12.7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</row>
    <row r="1554" spans="1:16" ht="12.7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</row>
    <row r="1555" spans="1:16" ht="12.7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</row>
    <row r="1556" spans="1:16" ht="12.7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</row>
    <row r="1557" spans="1:16" ht="12.7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</row>
    <row r="1558" spans="1:16" ht="12.7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</row>
    <row r="1559" spans="1:16" ht="12.7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</row>
    <row r="1560" spans="1:16" ht="12.7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</row>
    <row r="1561" spans="1:16" ht="12.7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</row>
    <row r="1562" spans="1:16" ht="12.7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</row>
    <row r="1563" spans="1:16" ht="12.7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</row>
    <row r="1564" spans="1:16" ht="12.7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</row>
    <row r="1565" spans="1:16" ht="12.7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</row>
    <row r="1566" spans="1:16" ht="12.7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</row>
    <row r="1567" spans="1:16" ht="12.7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</row>
    <row r="1568" spans="1:16" ht="12.7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</row>
    <row r="1569" spans="1:16" ht="12.7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</row>
    <row r="1570" spans="1:16" ht="12.7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</row>
    <row r="1571" spans="1:16" ht="12.7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</row>
    <row r="1572" spans="1:16" ht="12.7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</row>
    <row r="1573" spans="1:16" ht="12.7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</row>
    <row r="1574" spans="1:16" ht="12.7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</row>
    <row r="1575" spans="1:16" ht="12.7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</row>
    <row r="1576" spans="1:16" ht="12.7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</row>
    <row r="1577" spans="1:16" ht="12.7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</row>
    <row r="1578" spans="1:16" ht="12.7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</row>
    <row r="1579" spans="1:16" ht="12.7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</row>
    <row r="1580" spans="1:16" ht="12.7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</row>
    <row r="1581" spans="1:16" ht="12.7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</row>
    <row r="1582" spans="1:16" ht="12.7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</row>
    <row r="1583" spans="1:16" ht="12.7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</row>
    <row r="1584" spans="1:16" ht="12.7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</row>
    <row r="1585" spans="1:16" ht="12.7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</row>
    <row r="1586" spans="1:16" ht="12.7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</row>
    <row r="1587" spans="1:16" ht="12.7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</row>
    <row r="1588" spans="1:16" ht="12.7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</row>
    <row r="1589" spans="1:16" ht="12.7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</row>
    <row r="1590" spans="1:16" ht="12.7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</row>
    <row r="1591" spans="1:16" ht="12.7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</row>
    <row r="1592" spans="1:16" ht="12.7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</row>
    <row r="1593" spans="1:16" ht="12.7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</row>
    <row r="1594" spans="1:16" ht="12.7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</row>
    <row r="1595" spans="1:16" ht="12.7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</row>
    <row r="1596" spans="1:16" ht="12.7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</row>
    <row r="1597" spans="1:16" ht="12.7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</row>
    <row r="1598" spans="1:16" ht="12.7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</row>
    <row r="1599" spans="1:16" ht="12.7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</row>
    <row r="1600" spans="1:16" ht="12.7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</row>
    <row r="1601" spans="1:16" ht="12.7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</row>
    <row r="1602" spans="1:16" ht="12.7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</row>
    <row r="1603" spans="1:16" ht="12.7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</row>
    <row r="1604" spans="1:16" ht="12.7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</row>
    <row r="1605" spans="1:16" ht="12.7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</row>
    <row r="1606" spans="1:16" ht="12.7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</row>
    <row r="1607" spans="1:16" ht="12.7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</row>
    <row r="1608" spans="1:16" ht="12.7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</row>
    <row r="1609" spans="1:16" ht="12.7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</row>
    <row r="1610" spans="1:16" ht="12.7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</row>
    <row r="1611" spans="1:16" ht="12.7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</row>
    <row r="1612" spans="1:16" ht="12.7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</row>
    <row r="1613" spans="1:16" ht="12.7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</row>
    <row r="1614" spans="1:16" ht="12.7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</row>
    <row r="1615" spans="1:16" ht="12.7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</row>
    <row r="1616" spans="1:16" ht="12.7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</row>
    <row r="1617" spans="1:16" ht="12.7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</row>
    <row r="1618" spans="1:16" ht="12.7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</row>
    <row r="1619" spans="1:16" ht="12.7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</row>
    <row r="1620" spans="1:16" ht="12.7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</row>
    <row r="1621" spans="1:16" ht="12.7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</row>
    <row r="1622" spans="1:16" ht="12.7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</row>
    <row r="1623" spans="1:16" ht="12.7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</row>
    <row r="1624" spans="1:16" ht="12.7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</row>
    <row r="1625" spans="1:16" ht="12.7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</row>
    <row r="1626" spans="1:16" ht="12.7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</row>
    <row r="1627" spans="1:16" ht="12.7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</row>
    <row r="1628" spans="1:16" ht="12.7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</row>
    <row r="1629" spans="1:16" ht="12.7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</row>
    <row r="1630" spans="1:16" ht="12.7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</row>
    <row r="1631" spans="1:16" ht="12.7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</row>
    <row r="1632" spans="1:16" ht="12.7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</row>
    <row r="1633" spans="1:16" ht="12.7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</row>
    <row r="1634" spans="1:16" ht="12.7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</row>
    <row r="1635" spans="1:16" ht="12.7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</row>
    <row r="1636" spans="1:16" ht="12.7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</row>
    <row r="1637" spans="1:16" ht="12.7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</row>
    <row r="1638" spans="1:16" ht="12.7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</row>
    <row r="1639" spans="1:16" ht="12.7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</row>
    <row r="1640" spans="1:16" ht="12.7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</row>
    <row r="1641" spans="1:16" ht="12.7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</row>
    <row r="1642" spans="1:16" ht="12.7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</row>
    <row r="1643" spans="1:16" ht="12.7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</row>
    <row r="1644" spans="1:16" ht="12.7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</row>
    <row r="1645" spans="1:16" ht="12.7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</row>
    <row r="1646" spans="1:16" ht="12.7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</row>
    <row r="1647" spans="1:16" ht="12.7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</row>
    <row r="1648" spans="1:16" ht="12.7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</row>
    <row r="1649" spans="1:16" ht="12.7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</row>
    <row r="1650" spans="1:16" ht="12.7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</row>
    <row r="1651" spans="1:16" ht="12.7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</row>
    <row r="1652" spans="1:16" ht="12.7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</row>
    <row r="1653" spans="1:16" ht="12.7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</row>
    <row r="1654" spans="1:16" ht="12.7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</row>
    <row r="1655" spans="1:16" ht="12.7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</row>
    <row r="1656" spans="1:16" ht="12.7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</row>
    <row r="1657" spans="1:16" ht="12.7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</row>
    <row r="1658" spans="1:16" ht="12.7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</row>
    <row r="1659" spans="1:16" ht="12.7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</row>
    <row r="1660" spans="1:16" ht="12.7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</row>
    <row r="1661" spans="1:16" ht="12.7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</row>
    <row r="1662" spans="1:16" ht="12.7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</row>
    <row r="1663" spans="1:16" ht="12.7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</row>
    <row r="1664" spans="1:16" ht="12.7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</row>
    <row r="1665" spans="1:16" ht="12.7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</row>
    <row r="1666" spans="1:16" ht="12.7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</row>
    <row r="1667" spans="1:16" ht="12.7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</row>
    <row r="1668" spans="1:16" ht="12.7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</row>
    <row r="1669" spans="1:16" ht="12.7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</row>
    <row r="1670" spans="1:16" ht="12.7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</row>
    <row r="1671" spans="1:16" ht="12.7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</row>
    <row r="1672" spans="1:16" ht="12.7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</row>
    <row r="1673" spans="1:16" ht="12.7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</row>
    <row r="1674" spans="1:16" ht="12.7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</row>
    <row r="1675" spans="1:16" ht="12.7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</row>
    <row r="1676" spans="1:16" ht="12.7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</row>
    <row r="1677" spans="1:16" ht="12.7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</row>
    <row r="1678" spans="1:16" ht="12.7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</row>
    <row r="1679" spans="1:16" ht="12.7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</row>
    <row r="1680" spans="1:16" ht="12.7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</row>
    <row r="1681" spans="1:16" ht="12.7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</row>
    <row r="1682" spans="1:16" ht="12.7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</row>
    <row r="1683" spans="1:16" ht="12.7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</row>
    <row r="1684" spans="1:16" ht="12.7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</row>
    <row r="1685" spans="1:16" ht="12.7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</row>
    <row r="1686" spans="1:16" ht="12.7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</row>
    <row r="1687" spans="1:16" ht="12.7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</row>
    <row r="1688" spans="1:16" ht="12.7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</row>
    <row r="1689" spans="1:16" ht="12.7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</row>
    <row r="1690" spans="1:16" ht="12.7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</row>
    <row r="1691" spans="1:16" ht="12.7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</row>
    <row r="1692" spans="1:16" ht="12.7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</row>
    <row r="1693" spans="1:16" ht="12.7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</row>
    <row r="1694" spans="1:16" ht="12.7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</row>
    <row r="1695" spans="1:16" ht="12.7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</row>
    <row r="1696" spans="1:16" ht="12.7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</row>
    <row r="1697" spans="1:16" ht="12.7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</row>
    <row r="1698" spans="1:16" ht="12.7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</row>
    <row r="1699" spans="1:16" ht="12.7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</row>
    <row r="1700" spans="1:16" ht="12.7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</row>
    <row r="1701" spans="1:16" ht="12.7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</row>
    <row r="1702" spans="1:16" ht="12.7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</row>
    <row r="1703" spans="1:16" ht="12.7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</row>
    <row r="1704" spans="1:16" ht="12.7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</row>
    <row r="1705" spans="1:16" ht="12.7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</row>
    <row r="1706" spans="1:16" ht="12.7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</row>
    <row r="1707" spans="1:16" ht="12.7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</row>
    <row r="1708" spans="1:16" ht="12.7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</row>
    <row r="1709" spans="1:16" ht="12.7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</row>
    <row r="1710" spans="1:16" ht="12.7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</row>
    <row r="1711" spans="1:16" ht="12.7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</row>
    <row r="1712" spans="1:16" ht="12.7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</row>
    <row r="1713" spans="1:16" ht="12.7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</row>
    <row r="1714" spans="1:16" ht="12.7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</row>
    <row r="1715" spans="1:16" ht="12.7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</row>
    <row r="1716" spans="1:16" ht="12.7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</row>
    <row r="1717" spans="1:16" ht="12.7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</row>
    <row r="1718" spans="1:16" ht="12.7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</row>
    <row r="1719" spans="1:16" ht="12.7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</row>
    <row r="1720" spans="1:16" ht="12.7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</row>
    <row r="1721" spans="1:16" ht="12.7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</row>
    <row r="1722" spans="1:16" ht="12.7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</row>
    <row r="1723" spans="1:16" ht="12.7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</row>
    <row r="1724" spans="1:16" ht="12.7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</row>
    <row r="1725" spans="1:16" ht="12.7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</row>
    <row r="1726" spans="1:16" ht="12.7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</row>
    <row r="1727" spans="1:16" ht="12.7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</row>
    <row r="1728" spans="1:16" ht="12.7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</row>
    <row r="1729" spans="1:16" ht="12.7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</row>
    <row r="1730" spans="1:16" ht="12.7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</row>
    <row r="1731" spans="1:16" ht="12.7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</row>
    <row r="1732" spans="1:16" ht="12.7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</row>
    <row r="1733" spans="1:16" ht="12.7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</row>
    <row r="1734" spans="1:16" ht="12.7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</row>
    <row r="1735" spans="1:16" ht="12.7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</row>
    <row r="1736" spans="1:16" ht="12.7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</row>
    <row r="1737" spans="1:16" ht="12.7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</row>
    <row r="1738" spans="1:16" ht="12.7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</row>
    <row r="1739" spans="1:16" ht="12.7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</row>
    <row r="1740" spans="1:16" ht="12.7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</row>
    <row r="1741" spans="1:16" ht="12.7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</row>
    <row r="1742" spans="1:16" ht="12.7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</row>
    <row r="1743" spans="1:16" ht="12.7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</row>
    <row r="1744" spans="1:16" ht="12.7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</row>
    <row r="1745" spans="1:16" ht="12.7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</row>
    <row r="1746" spans="1:16" ht="12.7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</row>
    <row r="1747" spans="1:16" ht="12.7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</row>
    <row r="1748" spans="1:16" ht="12.7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</row>
    <row r="1749" spans="1:16" ht="12.7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</row>
    <row r="1750" spans="1:16" ht="12.7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</row>
    <row r="1751" spans="1:16" ht="12.7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</row>
    <row r="1752" spans="1:16" ht="12.7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</row>
    <row r="1753" spans="1:16" ht="12.7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</row>
    <row r="1754" spans="1:16" ht="12.7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</row>
    <row r="1755" spans="1:16" ht="12.7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</row>
    <row r="1756" spans="1:16" ht="12.7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</row>
    <row r="1757" spans="1:16" ht="12.7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</row>
    <row r="1758" spans="1:16" ht="12.7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</row>
    <row r="1759" spans="1:16" ht="12.7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</row>
    <row r="1760" spans="1:16" ht="12.7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</row>
    <row r="1761" spans="1:16" ht="12.7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</row>
    <row r="1762" spans="1:16" ht="12.7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</row>
    <row r="1763" spans="1:16" ht="12.7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</row>
    <row r="1764" spans="1:16" ht="12.7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</row>
    <row r="1765" spans="1:16" ht="12.7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</row>
    <row r="1766" spans="1:16" ht="12.7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</row>
    <row r="1767" spans="1:16" ht="12.7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</row>
    <row r="1768" spans="1:16" ht="12.7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</row>
    <row r="1769" spans="1:16" ht="12.7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</row>
    <row r="1770" spans="1:16" ht="12.7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</row>
    <row r="1771" spans="1:16" ht="12.7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</row>
    <row r="1772" spans="1:16" ht="12.7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</row>
    <row r="1773" spans="1:16" ht="12.7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</row>
    <row r="1774" spans="1:16" ht="12.7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</row>
    <row r="1775" spans="1:16" ht="12.7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</row>
    <row r="1776" spans="1:16" ht="12.7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</row>
    <row r="1777" spans="1:16" ht="12.7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</row>
    <row r="1778" spans="1:16" ht="12.7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</row>
    <row r="1779" spans="1:16" ht="12.7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</row>
    <row r="1780" spans="1:16" ht="12.7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</row>
    <row r="1781" spans="1:16" ht="12.7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</row>
    <row r="1782" spans="1:16" ht="12.7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</row>
    <row r="1783" spans="1:16" ht="12.7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</row>
    <row r="1784" spans="1:16" ht="12.7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</row>
    <row r="1785" spans="1:16" ht="12.7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</row>
    <row r="1786" spans="1:16" ht="12.7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</row>
    <row r="1787" spans="1:16" ht="12.7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</row>
    <row r="1788" spans="1:16" ht="12.7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</row>
    <row r="1789" spans="1:16" ht="12.7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</row>
    <row r="1790" spans="1:16" ht="12.7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</row>
    <row r="1791" spans="1:16" ht="12.7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</row>
    <row r="1792" spans="1:16" ht="12.7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</row>
    <row r="1793" spans="1:16" ht="12.7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</row>
    <row r="1794" spans="1:16" ht="12.7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</row>
    <row r="1795" spans="1:16" ht="12.7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</row>
    <row r="1796" spans="1:16" ht="12.7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</row>
    <row r="1797" spans="1:16" ht="12.7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</row>
    <row r="1798" spans="1:16" ht="12.7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</row>
    <row r="1799" spans="1:16" ht="12.7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</row>
    <row r="1800" spans="1:16" ht="12.7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</row>
    <row r="1801" spans="1:16" ht="12.7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</row>
    <row r="1802" spans="1:16" ht="12.7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</row>
    <row r="1803" spans="1:16" ht="12.7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</row>
    <row r="1804" spans="1:16" ht="12.7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</row>
    <row r="1805" spans="1:16" ht="12.7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</row>
    <row r="1806" spans="1:16" ht="12.7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</row>
    <row r="1807" spans="1:16" ht="12.7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</row>
    <row r="1808" spans="1:16" ht="12.7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</row>
    <row r="1809" spans="1:16" ht="12.7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</row>
    <row r="1810" spans="1:16" ht="12.7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</row>
    <row r="1811" spans="1:16" ht="12.7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</row>
    <row r="1812" spans="1:16" ht="12.7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</row>
    <row r="1813" spans="1:16" ht="12.7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</row>
    <row r="1814" spans="1:16" ht="12.7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</row>
    <row r="1815" spans="1:16" ht="12.7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</row>
    <row r="1816" spans="1:16" ht="12.7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</row>
    <row r="1817" spans="1:16" ht="12.7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</row>
    <row r="1818" spans="1:16" ht="12.7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</row>
    <row r="1819" spans="1:16" ht="12.7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</row>
    <row r="1820" spans="1:16" ht="12.7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</row>
    <row r="1821" spans="1:16" ht="12.7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</row>
    <row r="1822" spans="1:16" ht="12.7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</row>
    <row r="1823" spans="1:16" ht="12.7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</row>
    <row r="1824" spans="1:16" ht="12.7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</row>
    <row r="1825" spans="1:16" ht="12.7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</row>
    <row r="1826" spans="1:16" ht="12.7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</row>
    <row r="1827" spans="1:16" ht="12.7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</row>
    <row r="1828" spans="1:16" ht="12.7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</row>
    <row r="1829" spans="1:16" ht="12.7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</row>
    <row r="1830" spans="1:16" ht="12.7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</row>
    <row r="1831" spans="1:16" ht="12.7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</row>
    <row r="1832" spans="1:16" ht="12.7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</row>
    <row r="1833" spans="1:16" ht="12.7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</row>
    <row r="1834" spans="1:16" ht="12.7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</row>
    <row r="1835" spans="1:16" ht="12.7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</row>
    <row r="1836" spans="1:16" ht="12.7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</row>
    <row r="1837" spans="1:16" ht="12.7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</row>
    <row r="1838" spans="1:16" ht="12.7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</row>
    <row r="1839" spans="1:16" ht="12.7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</row>
    <row r="1840" spans="1:16" ht="12.7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</row>
    <row r="1841" spans="1:16" ht="12.7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</row>
    <row r="1842" spans="1:16" ht="12.7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</row>
    <row r="1843" spans="1:16" ht="12.7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</row>
    <row r="1844" spans="1:16" ht="12.7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</row>
    <row r="1845" spans="1:16" ht="12.7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</row>
    <row r="1846" spans="1:16" ht="12.7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</row>
    <row r="1847" spans="1:16" ht="12.7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</row>
    <row r="1848" spans="1:16" ht="12.7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</row>
    <row r="1849" spans="1:16" ht="12.7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</row>
    <row r="1850" spans="1:16" ht="12.7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</row>
    <row r="1851" spans="1:16" ht="12.7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</row>
    <row r="1852" spans="1:16" ht="12.7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</row>
    <row r="1853" spans="1:16" ht="12.7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</row>
    <row r="1854" spans="1:16" ht="12.7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</row>
    <row r="1855" spans="1:16" ht="12.7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</row>
    <row r="1856" spans="1:16" ht="12.7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</row>
    <row r="1857" spans="1:16" ht="12.7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</row>
    <row r="1858" spans="1:16" ht="12.7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</row>
    <row r="1859" spans="1:16" ht="12.7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</row>
    <row r="1860" spans="1:16" ht="12.7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</row>
    <row r="1861" spans="1:16" ht="12.7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</row>
    <row r="1862" spans="1:16" ht="12.7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</row>
    <row r="1863" spans="1:16" ht="12.7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</row>
    <row r="1864" spans="1:16" ht="12.7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</row>
    <row r="1865" spans="1:16" ht="12.7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</row>
    <row r="1866" spans="1:16" ht="12.7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</row>
    <row r="1867" spans="1:16" ht="12.7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</row>
    <row r="1868" spans="1:16" ht="12.7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</row>
    <row r="1869" spans="1:16" ht="12.7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</row>
    <row r="1870" spans="1:16" ht="12.7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</row>
    <row r="1871" spans="1:16" ht="12.7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</row>
    <row r="1872" spans="1:16" ht="12.7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</row>
    <row r="1873" spans="1:16" ht="12.7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</row>
    <row r="1874" spans="1:16" ht="12.7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</row>
    <row r="1875" spans="1:16" ht="12.7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</row>
    <row r="1876" spans="1:16" ht="12.7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</row>
    <row r="1877" spans="1:16" ht="12.7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</row>
    <row r="1878" spans="1:16" ht="12.7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</row>
    <row r="1879" spans="1:16" ht="12.7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</row>
    <row r="1880" spans="1:16" ht="12.7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</row>
    <row r="1881" spans="1:16" ht="12.7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</row>
    <row r="1882" spans="1:16" ht="12.7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</row>
    <row r="1883" spans="1:16" ht="12.7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</row>
    <row r="1884" spans="1:16" ht="12.7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</row>
    <row r="1885" spans="1:16" ht="12.7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</row>
    <row r="1886" spans="1:16" ht="12.7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</row>
    <row r="1887" spans="1:16" ht="12.7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</row>
    <row r="1888" spans="1:16" ht="12.7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</row>
    <row r="1889" spans="1:16" ht="12.7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</row>
    <row r="1890" spans="1:16" ht="12.7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</row>
    <row r="1891" spans="1:16" ht="12.7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</row>
    <row r="1892" spans="1:16" ht="12.7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</row>
    <row r="1893" spans="1:16" ht="12.7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</row>
    <row r="1894" spans="1:16" ht="12.7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</row>
    <row r="1895" spans="1:16" ht="12.7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</row>
    <row r="1896" spans="1:16" ht="12.7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</row>
    <row r="1897" spans="1:16" ht="12.7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</row>
    <row r="1898" spans="1:16" ht="12.7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</row>
    <row r="1899" spans="1:16" ht="12.7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</row>
    <row r="1900" spans="1:16" ht="12.7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</row>
    <row r="1901" spans="1:16" ht="12.7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</row>
    <row r="1902" spans="1:16" ht="12.7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</row>
    <row r="1903" spans="1:16" ht="12.7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</row>
    <row r="1904" spans="1:16" ht="12.7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</row>
    <row r="1905" spans="1:16" ht="12.7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</row>
    <row r="1906" spans="1:16" ht="12.7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</row>
    <row r="1907" spans="1:16" ht="12.7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</row>
    <row r="1908" spans="1:16" ht="12.7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</row>
    <row r="1909" spans="1:16" ht="12.7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</row>
    <row r="1910" spans="1:16" ht="12.7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</row>
    <row r="1911" spans="1:16" ht="12.7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</row>
    <row r="1912" spans="1:16" ht="12.7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</row>
    <row r="1913" spans="1:16" ht="12.7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</row>
    <row r="1914" spans="1:16" ht="12.7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</row>
    <row r="1915" spans="1:16" ht="12.7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</row>
    <row r="1916" spans="1:16" ht="12.7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</row>
    <row r="1917" spans="1:16" ht="12.7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</row>
    <row r="1918" spans="1:16" ht="12.7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</row>
    <row r="1919" spans="1:16" ht="12.7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</row>
    <row r="1920" spans="1:16" ht="12.7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</row>
    <row r="1921" spans="1:16" ht="12.7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</row>
    <row r="1922" spans="1:16" ht="12.7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</row>
    <row r="1923" spans="1:16" ht="12.7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</row>
    <row r="1924" spans="1:16" ht="12.7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</row>
    <row r="1925" spans="1:16" ht="12.7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</row>
    <row r="1926" spans="1:16" ht="12.7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</row>
    <row r="1927" spans="1:16" ht="12.7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</row>
    <row r="1928" spans="1:16" ht="12.7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</row>
    <row r="1929" spans="1:16" ht="12.7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</row>
    <row r="1930" spans="1:16" ht="12.7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</row>
    <row r="1931" spans="1:16" ht="12.7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</row>
    <row r="1932" spans="1:16" ht="12.7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</row>
    <row r="1933" spans="1:16" ht="12.7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</row>
    <row r="1934" spans="1:16" ht="12.7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</row>
    <row r="1935" spans="1:16" ht="12.7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</row>
    <row r="1936" spans="1:16" ht="12.7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</row>
    <row r="1937" spans="1:16" ht="12.7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</row>
    <row r="1938" spans="1:16" ht="12.7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</row>
    <row r="1939" spans="1:16" ht="12.7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</row>
    <row r="1940" spans="1:16" ht="12.7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</row>
    <row r="1941" spans="1:16" ht="12.7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</row>
    <row r="1942" spans="1:16" ht="12.7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</row>
    <row r="1943" spans="1:16" ht="12.7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</row>
    <row r="1944" spans="1:16" ht="12.7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</row>
    <row r="1945" spans="1:16" ht="12.7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</row>
    <row r="1946" spans="1:16" ht="12.7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</row>
    <row r="1947" spans="1:16" ht="12.7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</row>
    <row r="1948" spans="1:16" ht="12.7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</row>
    <row r="1949" spans="1:16" ht="12.7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</row>
    <row r="1950" spans="1:16" ht="12.7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</row>
    <row r="1951" spans="1:16" ht="12.7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</row>
    <row r="1952" spans="1:16" ht="12.7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</row>
    <row r="1953" spans="1:16" ht="12.7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</row>
    <row r="1954" spans="1:16" ht="12.7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</row>
    <row r="1955" spans="1:16" ht="12.7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</row>
    <row r="1956" spans="1:16" ht="12.7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</row>
    <row r="1957" spans="1:16" ht="12.7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</row>
    <row r="1958" spans="1:16" ht="12.7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</row>
    <row r="1959" spans="1:16" ht="12.7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</row>
    <row r="1960" spans="1:16" ht="12.7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</row>
    <row r="1961" spans="1:16" ht="12.7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</row>
    <row r="1962" spans="1:16" ht="12.7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</row>
    <row r="1963" spans="1:16" ht="12.7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</row>
    <row r="1964" spans="1:16" ht="12.7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</row>
    <row r="1965" spans="1:16" ht="12.7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</row>
    <row r="1966" spans="1:16" ht="12.7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</row>
    <row r="1967" spans="1:16" ht="12.7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</row>
    <row r="1968" spans="1:16" ht="12.7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</row>
    <row r="1969" spans="1:16" ht="12.7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</row>
    <row r="1970" spans="1:16" ht="12.7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</row>
    <row r="1971" spans="1:16" ht="12.7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</row>
    <row r="1972" spans="1:16" ht="12.7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</row>
    <row r="1973" spans="1:16" ht="12.7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</row>
    <row r="1974" spans="1:16" ht="12.7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</row>
    <row r="1975" spans="1:16" ht="12.7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</row>
    <row r="1976" spans="1:16" ht="12.7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</row>
    <row r="1977" spans="1:16" ht="12.7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</row>
    <row r="1978" spans="1:16" ht="12.7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</row>
    <row r="1979" spans="1:16" ht="12.7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</row>
    <row r="1980" spans="1:16" ht="12.7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</row>
    <row r="1981" spans="1:16" ht="12.7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</row>
    <row r="1982" spans="1:16" ht="12.7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</row>
    <row r="1983" spans="1:16" ht="12.7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</row>
    <row r="1984" spans="1:16" ht="12.7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</row>
    <row r="1985" spans="1:16" ht="12.7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</row>
    <row r="1986" spans="1:16" ht="12.7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</row>
    <row r="1987" spans="1:16" ht="12.7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</row>
    <row r="1988" spans="1:16" ht="12.7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</row>
    <row r="1989" spans="1:16" ht="12.7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</row>
    <row r="1990" spans="1:16" ht="12.7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</row>
    <row r="1991" spans="1:16" ht="12.7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</row>
    <row r="1992" spans="1:16" ht="12.7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</row>
    <row r="1993" spans="1:16" ht="12.7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</row>
    <row r="1994" spans="1:16" ht="12.7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</row>
    <row r="1995" spans="1:16" ht="12.7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</row>
    <row r="1996" spans="1:16" ht="12.7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</row>
    <row r="1997" spans="1:16" ht="12.7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</row>
    <row r="1998" spans="1:16" ht="12.7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</row>
    <row r="1999" spans="1:16" ht="12.7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</row>
    <row r="2000" spans="1:16" ht="12.7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</row>
    <row r="2001" spans="1:16" ht="12.7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</row>
    <row r="2002" spans="1:16" ht="12.7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</row>
    <row r="2003" spans="1:16" ht="12.7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</row>
    <row r="2004" spans="1:16" ht="12.7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</row>
    <row r="2005" spans="1:16" ht="12.7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</row>
    <row r="2006" spans="1:16" ht="12.7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</row>
    <row r="2007" spans="1:16" ht="12.7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</row>
    <row r="2008" spans="1:16" ht="12.7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</row>
    <row r="2009" spans="1:16" ht="12.7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</row>
    <row r="2010" spans="1:16" ht="12.7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</row>
    <row r="2011" spans="1:16" ht="12.7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</row>
    <row r="2012" spans="1:16" ht="12.7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</row>
    <row r="2013" spans="1:16" ht="12.7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</row>
    <row r="2014" spans="1:16" ht="12.7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</row>
    <row r="2015" spans="1:16" ht="12.7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</row>
    <row r="2016" spans="1:16" ht="12.7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</row>
    <row r="2017" spans="1:16" ht="12.7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</row>
    <row r="2018" spans="1:16" ht="12.7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</row>
    <row r="2019" spans="1:16" ht="12.7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</row>
    <row r="2020" spans="1:16" ht="12.7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</row>
    <row r="2021" spans="1:16" ht="12.7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</row>
    <row r="2022" spans="1:16" ht="12.7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</row>
    <row r="2023" spans="1:16" ht="12.7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</row>
    <row r="2024" spans="1:16" ht="12.7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</row>
    <row r="2025" spans="1:16" ht="12.7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</row>
    <row r="2026" spans="1:16" ht="12.7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</row>
    <row r="2027" spans="1:16" ht="12.7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</row>
    <row r="2028" spans="1:16" ht="12.7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</row>
    <row r="2029" spans="1:16" ht="12.7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</row>
    <row r="2030" spans="1:16" ht="12.7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</row>
    <row r="2031" spans="1:16" ht="12.7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</row>
    <row r="2032" spans="1:16" ht="12.7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</row>
    <row r="2033" spans="1:16" ht="12.7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</row>
    <row r="2034" spans="1:16" ht="12.7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</row>
    <row r="2035" spans="1:16" ht="12.7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</row>
    <row r="2036" spans="1:16" ht="12.7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</row>
    <row r="2037" spans="1:16" ht="12.7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</row>
    <row r="2038" spans="1:16" ht="12.7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</row>
    <row r="2039" spans="1:16" ht="12.7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</row>
    <row r="2040" spans="1:16" ht="12.7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</row>
    <row r="2041" spans="1:16" ht="12.7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</row>
    <row r="2042" spans="1:16" ht="12.7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</row>
    <row r="2043" spans="1:16" ht="12.7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</row>
    <row r="2044" spans="1:16" ht="12.7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</row>
    <row r="2045" spans="1:16" ht="12.7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</row>
    <row r="2046" spans="1:16" ht="12.7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</row>
    <row r="2047" spans="1:16" ht="12.7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</row>
    <row r="2048" spans="1:16" ht="12.7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</row>
    <row r="2049" spans="1:16" ht="12.7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</row>
    <row r="2050" spans="1:16" ht="12.7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</row>
    <row r="2051" spans="1:16" ht="12.7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</row>
    <row r="2052" spans="1:16" ht="12.7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</row>
    <row r="2053" spans="1:16" ht="12.7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</row>
    <row r="2054" spans="1:16" ht="12.7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</row>
    <row r="2055" spans="1:16" ht="12.7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</row>
    <row r="2056" spans="1:16" ht="12.7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</row>
    <row r="2057" spans="1:16" ht="12.7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</row>
    <row r="2058" spans="1:16" ht="12.7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</row>
    <row r="2059" spans="1:16" ht="12.7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</row>
    <row r="2060" spans="1:16" ht="12.7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</row>
    <row r="2061" spans="1:16" ht="12.7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</row>
    <row r="2062" spans="1:16" ht="12.7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</row>
    <row r="2063" spans="1:16" ht="12.7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</row>
    <row r="2064" spans="1:16" ht="12.7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</row>
    <row r="2065" spans="1:16" ht="12.7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</row>
    <row r="2066" spans="1:16" ht="12.7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</row>
    <row r="2067" spans="1:16" ht="12.7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</row>
    <row r="2068" spans="1:16" ht="12.7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</row>
    <row r="2069" spans="1:16" ht="12.7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</row>
    <row r="2070" spans="1:16" ht="12.7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</row>
    <row r="2071" spans="1:16" ht="12.7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</row>
    <row r="2072" spans="1:16" ht="12.7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</row>
    <row r="2073" spans="1:16" ht="12.7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</row>
    <row r="2074" spans="1:16" ht="12.7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</row>
    <row r="2075" spans="1:16" ht="12.7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</row>
    <row r="2076" spans="1:16" ht="12.7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</row>
    <row r="2077" spans="1:16" ht="12.7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</row>
    <row r="2078" spans="1:16" ht="12.7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</row>
    <row r="2079" spans="1:16" ht="12.7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</row>
    <row r="2080" spans="1:16" ht="12.7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</row>
    <row r="2081" spans="1:16" ht="12.7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</row>
    <row r="2082" spans="1:16" ht="12.7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</row>
    <row r="2083" spans="1:16" ht="12.7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</row>
    <row r="2084" spans="1:16" ht="12.7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</row>
    <row r="2085" spans="1:16" ht="12.7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</row>
    <row r="2086" spans="1:16" ht="12.7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</row>
    <row r="2087" spans="1:16" ht="12.7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</row>
    <row r="2088" spans="1:16" ht="12.7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</row>
    <row r="2089" spans="1:16" ht="12.7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</row>
    <row r="2090" spans="1:16" ht="12.7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</row>
    <row r="2091" spans="1:16" ht="12.7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</row>
    <row r="2092" spans="1:16" ht="12.7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</row>
    <row r="2093" spans="1:16" ht="12.7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</row>
    <row r="2094" spans="1:16" ht="12.7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</row>
    <row r="2095" spans="1:16" ht="12.7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</row>
    <row r="2096" spans="1:16" ht="12.7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</row>
    <row r="2097" spans="1:16" ht="12.7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</row>
    <row r="2098" spans="1:16" ht="12.7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</row>
    <row r="2099" spans="1:16" ht="12.7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</row>
    <row r="2100" spans="1:16" ht="12.7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</row>
    <row r="2101" spans="1:16" ht="12.7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</row>
    <row r="2102" spans="1:16" ht="12.7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</row>
    <row r="2103" spans="1:16" ht="12.7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</row>
    <row r="2104" spans="1:16" ht="12.7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</row>
    <row r="2105" spans="1:16" ht="12.7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</row>
    <row r="2106" spans="1:16" ht="12.7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</row>
    <row r="2107" spans="1:16" ht="12.7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</row>
    <row r="2108" spans="1:16" ht="12.7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</row>
    <row r="2109" spans="1:16" ht="12.7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</row>
    <row r="2110" spans="1:16" ht="12.7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</row>
    <row r="2111" spans="1:16" ht="12.7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</row>
    <row r="2112" spans="1:16" ht="12.7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</row>
    <row r="2113" spans="1:16" ht="12.7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</row>
    <row r="2114" spans="1:16" ht="12.7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</row>
    <row r="2115" spans="1:16" ht="12.7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</row>
    <row r="2116" spans="1:16" ht="12.7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</row>
    <row r="2117" spans="1:16" ht="12.7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</row>
    <row r="2118" spans="1:16" ht="12.7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</row>
    <row r="2119" spans="1:16" ht="12.7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</row>
    <row r="2120" spans="1:16" ht="12.7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</row>
    <row r="2121" spans="1:16" ht="12.7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</row>
    <row r="2122" spans="1:16" ht="12.7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</row>
    <row r="2123" spans="1:16" ht="12.7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</row>
    <row r="2124" spans="1:16" ht="12.7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</row>
    <row r="2125" spans="1:16" ht="12.7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</row>
    <row r="2126" spans="1:16" ht="12.7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</row>
    <row r="2127" spans="1:16" ht="12.7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</row>
    <row r="2128" spans="1:16" ht="12.7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</row>
    <row r="2129" spans="1:16" ht="12.7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</row>
    <row r="2130" spans="1:16" ht="12.7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</row>
    <row r="2131" spans="1:16" ht="12.7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</row>
    <row r="2132" spans="1:16" ht="12.7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</row>
    <row r="2133" spans="1:16" ht="12.7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</row>
    <row r="2134" spans="1:16" ht="12.7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</row>
    <row r="2135" spans="1:16" ht="12.7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</row>
    <row r="2136" spans="1:16" ht="12.75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</row>
    <row r="2137" spans="1:16" ht="12.75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</row>
    <row r="2138" spans="1:16" ht="12.75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</row>
    <row r="2139" spans="1:16" ht="12.75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</row>
    <row r="2140" spans="1:16" ht="12.75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</row>
    <row r="2141" spans="1:16" ht="12.75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</row>
    <row r="2142" spans="1:16" ht="12.75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</row>
    <row r="2143" spans="1:16" ht="12.75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</row>
    <row r="2144" spans="1:16" ht="12.75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</row>
    <row r="2145" spans="1:16" ht="12.75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</row>
    <row r="2146" spans="1:16" ht="12.75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</row>
    <row r="2147" spans="1:16" ht="12.75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</row>
    <row r="2148" spans="1:16" ht="12.75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</row>
    <row r="2149" spans="1:16" ht="12.75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</row>
    <row r="2150" spans="1:16" ht="12.75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</row>
    <row r="2151" spans="1:16" ht="12.75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</row>
    <row r="2152" spans="1:16" ht="12.75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</row>
    <row r="2153" spans="1:16" ht="12.75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</row>
    <row r="2154" spans="1:16" ht="12.75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</row>
    <row r="2155" spans="1:16" ht="12.75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</row>
    <row r="2156" spans="1:16" ht="12.75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</row>
    <row r="2157" spans="1:16" ht="12.75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</row>
    <row r="2158" spans="1:16" ht="12.75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</row>
    <row r="2159" spans="1:16" ht="12.75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</row>
    <row r="2160" spans="1:16" ht="12.75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</row>
    <row r="2161" spans="1:16" ht="12.75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</row>
    <row r="2162" spans="1:16" ht="12.75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</row>
    <row r="2163" spans="1:16" ht="12.75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</row>
    <row r="2164" spans="1:16" ht="12.75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</row>
    <row r="2165" spans="1:16" ht="12.7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</row>
    <row r="2166" spans="1:16" ht="12.7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</row>
    <row r="2167" spans="1:16" ht="12.7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</row>
    <row r="2168" spans="1:16" ht="12.7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</row>
    <row r="2169" spans="1:16" ht="12.7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</row>
    <row r="2170" spans="1:16" ht="12.7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</row>
    <row r="2171" spans="1:16" ht="12.7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</row>
    <row r="2172" spans="1:16" ht="12.7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</row>
    <row r="2173" spans="1:16" ht="12.7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</row>
    <row r="2174" spans="1:16" ht="12.7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</row>
    <row r="2175" spans="1:16" ht="12.7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</row>
    <row r="2176" spans="1:16" ht="12.7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</row>
    <row r="2177" spans="1:16" ht="12.7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</row>
    <row r="2178" spans="1:16" ht="12.7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</row>
    <row r="2179" spans="1:16" ht="12.7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</row>
    <row r="2180" spans="1:16" ht="12.7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</row>
    <row r="2181" spans="1:16" ht="12.7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</row>
    <row r="2182" spans="1:16" ht="12.7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</row>
    <row r="2183" spans="1:16" ht="12.7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</row>
    <row r="2184" spans="1:16" ht="12.7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</row>
    <row r="2185" spans="1:16" ht="12.7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</row>
    <row r="2186" spans="1:16" ht="12.7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</row>
    <row r="2187" spans="1:16" ht="12.7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</row>
    <row r="2188" spans="1:16" ht="12.7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</row>
    <row r="2189" spans="1:16" ht="12.7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</row>
    <row r="2190" spans="1:16" ht="12.7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</row>
    <row r="2191" spans="1:16" ht="12.7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</row>
    <row r="2192" spans="1:16" ht="12.7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</row>
    <row r="2193" spans="1:16" ht="12.7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</row>
    <row r="2194" spans="1:16" ht="12.7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</row>
    <row r="2195" spans="1:16" ht="12.7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</row>
    <row r="2196" spans="1:16" ht="12.7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</row>
    <row r="2197" spans="1:16" ht="12.7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</row>
    <row r="2198" spans="1:16" ht="12.7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</row>
    <row r="2199" spans="1:16" ht="12.7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</row>
    <row r="2200" spans="1:16" ht="12.7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</row>
    <row r="2201" spans="1:16" ht="12.7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</row>
    <row r="2202" spans="1:16" ht="12.7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</row>
    <row r="2203" spans="1:16" ht="12.7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</row>
    <row r="2204" spans="1:16" ht="12.7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</row>
    <row r="2205" spans="1:16" ht="12.7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</row>
    <row r="2206" spans="1:16" ht="12.7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</row>
    <row r="2207" spans="1:16" ht="12.7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</row>
    <row r="2208" spans="1:16" ht="12.7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</row>
    <row r="2209" spans="1:16" ht="12.7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</row>
    <row r="2210" spans="1:16" ht="12.7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</row>
    <row r="2211" spans="1:16" ht="12.7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</row>
    <row r="2212" spans="1:16" ht="12.7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</row>
    <row r="2213" spans="1:16" ht="12.7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</row>
    <row r="2214" spans="1:16" ht="12.7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</row>
    <row r="2215" spans="1:16" ht="12.7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</row>
    <row r="2216" spans="1:16" ht="12.7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</row>
    <row r="2217" spans="1:16" ht="12.7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</row>
    <row r="2218" spans="1:16" ht="12.7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</row>
    <row r="2219" spans="1:16" ht="12.7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</row>
    <row r="2220" spans="1:16" ht="12.7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</row>
    <row r="2221" spans="1:16" ht="12.7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</row>
    <row r="2222" spans="1:16" ht="12.7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</row>
    <row r="2223" spans="1:16" ht="12.7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</row>
    <row r="2224" spans="1:16" ht="12.7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</row>
    <row r="2225" spans="1:16" ht="12.7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</row>
    <row r="2226" spans="1:16" ht="12.7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</row>
    <row r="2227" spans="1:16" ht="12.7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</row>
    <row r="2228" spans="1:16" ht="12.7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</row>
    <row r="2229" spans="1:16" ht="12.7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</row>
    <row r="2230" spans="1:16" ht="12.7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</row>
    <row r="2231" spans="1:16" ht="12.7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</row>
    <row r="2232" spans="1:16" ht="12.7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</row>
    <row r="2233" spans="1:16" ht="12.7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</row>
    <row r="2234" spans="1:16" ht="12.7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</row>
    <row r="2235" spans="1:16" ht="12.7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</row>
    <row r="2236" spans="1:16" ht="12.7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</row>
    <row r="2237" spans="1:16" ht="12.7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</row>
    <row r="2238" spans="1:16" ht="12.7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</row>
    <row r="2239" spans="1:16" ht="12.7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</row>
    <row r="2240" spans="1:16" ht="12.7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</row>
    <row r="2241" spans="1:16" ht="12.7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</row>
    <row r="2242" spans="1:16" ht="12.7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</row>
    <row r="2243" spans="1:16" ht="12.7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</row>
    <row r="2244" spans="1:16" ht="12.7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</row>
    <row r="2245" spans="1:16" ht="12.7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</row>
    <row r="2246" spans="1:16" ht="12.7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</row>
    <row r="2247" spans="1:16" ht="12.7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</row>
    <row r="2248" spans="1:16" ht="12.7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</row>
    <row r="2249" spans="1:16" ht="12.7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</row>
    <row r="2250" spans="1:16" ht="12.7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</row>
    <row r="2251" spans="1:16" ht="12.7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</row>
    <row r="2252" spans="1:16" ht="12.7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</row>
    <row r="2253" spans="1:16" ht="12.7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</row>
    <row r="2254" spans="1:16" ht="12.7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</row>
    <row r="2255" spans="1:16" ht="12.7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</row>
    <row r="2256" spans="1:16" ht="12.7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</row>
    <row r="2257" spans="1:16" ht="12.7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</row>
    <row r="2258" spans="1:16" ht="12.7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</row>
    <row r="2259" spans="1:16" ht="12.7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</row>
    <row r="2260" spans="1:16" ht="12.7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</row>
    <row r="2261" spans="1:16" ht="12.7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</row>
    <row r="2262" spans="1:16" ht="12.7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</row>
    <row r="2263" spans="1:16" ht="12.7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</row>
    <row r="2264" spans="1:16" ht="12.7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</row>
    <row r="2265" spans="1:16" ht="12.7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</row>
    <row r="2266" spans="1:16" ht="12.7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</row>
    <row r="2267" spans="1:16" ht="12.7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</row>
    <row r="2268" spans="1:16" ht="12.7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</row>
    <row r="2269" spans="1:16" ht="12.7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</row>
    <row r="2270" spans="1:16" ht="12.7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</row>
    <row r="2271" spans="1:16" ht="12.7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</row>
    <row r="2272" spans="1:16" ht="12.7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</row>
    <row r="2273" spans="1:16" ht="12.7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</row>
    <row r="2274" spans="1:16" ht="12.7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</row>
    <row r="2275" spans="1:16" ht="12.7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</row>
    <row r="2276" spans="1:16" ht="12.7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</row>
    <row r="2277" spans="1:16" ht="12.7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</row>
    <row r="2278" spans="1:16" ht="12.7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</row>
    <row r="2279" spans="1:16" ht="12.7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</row>
    <row r="2280" spans="1:16" ht="12.7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</row>
    <row r="2281" spans="1:16" ht="12.7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</row>
    <row r="2282" spans="1:16" ht="12.7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</row>
    <row r="2283" spans="1:16" ht="12.7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</row>
    <row r="2284" spans="1:16" ht="12.7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</row>
    <row r="2285" spans="1:16" ht="12.7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</row>
    <row r="2286" spans="1:16" ht="12.7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</row>
    <row r="2287" spans="1:16" ht="12.7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</row>
    <row r="2288" spans="1:16" ht="12.7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</row>
    <row r="2289" spans="1:16" ht="12.7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</row>
    <row r="2290" spans="1:16" ht="12.75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</row>
    <row r="2291" spans="1:16" ht="12.75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</row>
    <row r="2292" spans="1:16" ht="12.75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</row>
    <row r="2293" spans="1:16" ht="12.75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</row>
    <row r="2294" spans="1:16" ht="12.75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</row>
    <row r="2295" spans="1:16" ht="12.75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</row>
    <row r="2296" spans="1:16" ht="12.75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</row>
    <row r="2297" spans="1:16" ht="12.75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</row>
    <row r="2298" spans="1:16" ht="12.75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</row>
    <row r="2299" spans="1:16" ht="12.75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</row>
    <row r="2300" spans="1:16" ht="12.75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</row>
    <row r="2301" spans="1:16" ht="12.75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</row>
    <row r="2302" spans="1:16" ht="12.75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</row>
    <row r="2303" spans="1:16" ht="12.75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</row>
    <row r="2304" spans="1:16" ht="12.75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</row>
    <row r="2305" spans="1:16" ht="12.75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</row>
    <row r="2306" spans="1:16" ht="12.75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</row>
    <row r="2307" spans="1:16" ht="12.75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</row>
    <row r="2308" spans="1:16" ht="12.75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</row>
    <row r="2309" spans="1:16" ht="12.75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</row>
    <row r="2310" spans="1:16" ht="12.75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</row>
    <row r="2311" spans="1:16" ht="12.75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</row>
    <row r="2312" spans="1:16" ht="12.75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</row>
    <row r="2313" spans="1:16" ht="12.75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</row>
    <row r="2314" spans="1:16" ht="12.75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</row>
    <row r="2315" spans="1:16" ht="12.75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</row>
    <row r="2316" spans="1:16" ht="12.75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</row>
    <row r="2317" spans="1:16" ht="12.75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</row>
    <row r="2318" spans="1:16" ht="12.75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</row>
    <row r="2319" spans="1:16" ht="12.75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</row>
    <row r="2320" spans="1:16" ht="12.75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</row>
    <row r="2321" spans="1:16" ht="12.75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</row>
    <row r="2322" spans="1:16" ht="12.75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</row>
    <row r="2323" spans="1:16" ht="12.75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</row>
    <row r="2324" spans="1:16" ht="12.75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</row>
    <row r="2325" spans="1:16" ht="12.75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</row>
    <row r="2326" spans="1:16" ht="12.75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</row>
    <row r="2327" spans="1:16" ht="12.75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</row>
    <row r="2328" spans="1:16" ht="12.75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</row>
    <row r="2329" spans="1:16" ht="12.75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</row>
    <row r="2330" spans="1:16" ht="12.75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</row>
    <row r="2331" spans="1:16" ht="12.75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</row>
    <row r="2332" spans="1:16" ht="12.75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</row>
    <row r="2333" spans="1:16" ht="12.75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</row>
    <row r="2334" spans="1:16" ht="12.75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</row>
    <row r="2335" spans="1:16" ht="12.75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</row>
    <row r="2336" spans="1:16" ht="12.75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</row>
    <row r="2337" spans="1:16" ht="12.75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</row>
    <row r="2338" spans="1:16" ht="12.75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</row>
    <row r="2339" spans="1:16" ht="12.75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</row>
    <row r="2340" spans="1:16" ht="12.75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</row>
    <row r="2341" spans="1:16" ht="12.75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</row>
    <row r="2342" spans="1:16" ht="12.75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</row>
    <row r="2343" spans="1:16" ht="12.75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</row>
    <row r="2344" spans="1:16" ht="12.75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</row>
    <row r="2345" spans="1:16" ht="12.75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</row>
    <row r="2346" spans="1:16" ht="12.75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</row>
    <row r="2347" spans="1:16" ht="12.75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</row>
    <row r="2348" spans="1:16" ht="12.75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</row>
    <row r="2349" spans="1:16" ht="12.75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</row>
    <row r="2350" spans="1:16" ht="12.75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</row>
    <row r="2351" spans="1:16" ht="12.75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</row>
    <row r="2352" spans="1:16" ht="12.75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</row>
    <row r="2353" spans="1:16" ht="12.75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</row>
    <row r="2354" spans="1:16" ht="12.75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</row>
    <row r="2355" spans="1:16" ht="12.75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</row>
    <row r="2356" spans="1:16" ht="12.75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</row>
    <row r="2357" spans="1:16" ht="12.75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</row>
    <row r="2358" spans="1:16" ht="12.75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</row>
    <row r="2359" spans="1:16" ht="12.75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</row>
    <row r="2360" spans="1:16" ht="12.75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</row>
    <row r="2361" spans="1:16" ht="12.75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</row>
    <row r="2362" spans="1:16" ht="12.75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</row>
    <row r="2363" spans="1:16" ht="12.75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</row>
    <row r="2364" spans="1:16" ht="12.75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</row>
    <row r="2365" spans="1:16" ht="12.75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</row>
    <row r="2366" spans="1:16" ht="12.75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</row>
    <row r="2367" spans="1:16" ht="12.75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</row>
    <row r="2368" spans="1:16" ht="12.75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</row>
    <row r="2369" spans="1:16" ht="12.75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</row>
    <row r="2370" spans="1:16" ht="12.75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</row>
    <row r="2371" spans="1:16" ht="12.75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</row>
    <row r="2372" spans="1:16" ht="12.75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</row>
    <row r="2373" spans="1:16" ht="12.75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</row>
    <row r="2374" spans="1:16" ht="12.75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</row>
    <row r="2375" spans="1:16" ht="12.75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</row>
    <row r="2376" spans="1:16" ht="12.75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</row>
    <row r="2377" spans="1:16" ht="12.75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</row>
    <row r="2378" spans="1:16" ht="12.75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</row>
    <row r="2379" spans="1:16" ht="12.75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</row>
    <row r="2380" spans="1:16" ht="12.75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</row>
    <row r="2381" spans="1:16" ht="12.75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</row>
    <row r="2382" spans="1:16" ht="12.75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</row>
    <row r="2383" spans="1:16" ht="12.75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</row>
    <row r="2384" spans="1:16" ht="12.75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</row>
    <row r="2385" spans="1:16" ht="12.75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</row>
    <row r="2386" spans="1:16" ht="12.75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</row>
    <row r="2387" spans="1:16" ht="12.75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</row>
    <row r="2388" spans="1:16" ht="12.75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</row>
    <row r="2389" spans="1:16" ht="12.75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</row>
    <row r="2390" spans="1:16" ht="12.75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</row>
    <row r="2391" spans="1:16" ht="12.75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</row>
    <row r="2392" spans="1:16" ht="12.75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</row>
    <row r="2393" spans="1:16" ht="12.75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</row>
    <row r="2394" spans="1:16" ht="12.75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</row>
    <row r="2395" spans="1:16" ht="12.75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</row>
    <row r="2396" spans="1:16" ht="12.75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</row>
    <row r="2397" spans="1:16" ht="12.75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</row>
    <row r="2398" spans="1:16" ht="12.75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</row>
    <row r="2399" spans="1:16" ht="12.75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</row>
    <row r="2400" spans="1:16" ht="12.75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</row>
    <row r="2401" spans="1:16" ht="12.75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</row>
    <row r="2402" spans="1:16" ht="12.75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</row>
    <row r="2403" spans="1:16" ht="12.75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</row>
    <row r="2404" spans="1:16" ht="12.75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</row>
    <row r="2405" spans="1:16" ht="12.75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</row>
    <row r="2406" spans="1:16" ht="12.75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</row>
    <row r="2407" spans="1:16" ht="12.75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</row>
    <row r="2408" spans="1:16" ht="12.75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</row>
    <row r="2409" spans="1:16" ht="12.75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</row>
    <row r="2410" spans="1:16" ht="12.75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</row>
    <row r="2411" spans="1:16" ht="12.75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</row>
    <row r="2412" spans="1:16" ht="12.75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</row>
    <row r="2413" spans="1:16" ht="12.75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</row>
    <row r="2414" spans="1:16" ht="12.75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</row>
    <row r="2415" spans="1:16" ht="12.75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</row>
    <row r="2416" spans="1:16" ht="12.75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</row>
    <row r="2417" spans="1:16" ht="12.75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</row>
    <row r="2418" spans="1:16" ht="12.75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</row>
    <row r="2419" spans="1:16" ht="12.75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</row>
    <row r="2420" spans="1:16" ht="12.75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</row>
    <row r="2421" spans="1:16" ht="12.75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</row>
    <row r="2422" spans="1:16" ht="12.75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</row>
    <row r="2423" spans="1:16" ht="12.75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</row>
    <row r="2424" spans="1:16" ht="12.75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</row>
    <row r="2425" spans="1:16" ht="12.75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</row>
    <row r="2426" spans="1:16" ht="12.75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</row>
    <row r="2427" spans="1:16" ht="12.75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</row>
    <row r="2428" spans="1:16" ht="12.75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</row>
    <row r="2429" spans="1:16" ht="12.75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</row>
    <row r="2430" spans="1:16" ht="12.75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</row>
    <row r="2431" spans="1:16" ht="12.75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</row>
    <row r="2432" spans="1:16" ht="12.75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</row>
    <row r="2433" spans="1:16" ht="12.75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</row>
    <row r="2434" spans="1:16" ht="12.75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</row>
    <row r="2435" spans="1:16" ht="12.75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</row>
    <row r="2436" spans="1:16" ht="12.75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</row>
    <row r="2437" spans="1:16" ht="12.75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</row>
    <row r="2438" spans="1:16" ht="12.75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</row>
    <row r="2439" spans="1:16" ht="12.75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</row>
    <row r="2440" spans="1:16" ht="12.75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</row>
    <row r="2441" spans="1:16" ht="12.75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</row>
    <row r="2442" spans="1:16" ht="12.75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</row>
    <row r="2443" spans="1:16" ht="12.75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</row>
    <row r="2444" spans="1:16" ht="12.75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</row>
    <row r="2445" spans="1:16" ht="12.75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</row>
    <row r="2446" spans="1:16" ht="12.75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</row>
    <row r="2447" spans="1:16" ht="12.75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</row>
    <row r="2448" spans="1:16" ht="12.75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</row>
    <row r="2449" spans="1:16" ht="12.75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</row>
    <row r="2450" spans="1:16" ht="12.75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</row>
    <row r="2451" spans="1:16" ht="12.75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</row>
    <row r="2452" spans="1:16" ht="12.75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</row>
    <row r="2453" spans="1:16" ht="12.75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</row>
    <row r="2454" spans="1:16" ht="12.75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</row>
    <row r="2455" spans="1:16" ht="12.75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</row>
    <row r="2456" spans="1:16" ht="12.75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</row>
    <row r="2457" spans="1:16" ht="12.75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</row>
    <row r="2458" spans="1:16" ht="12.75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</row>
    <row r="2459" spans="1:16" ht="12.75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</row>
    <row r="2460" spans="1:16" ht="12.75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</row>
    <row r="2461" spans="1:16" ht="12.75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</row>
    <row r="2462" spans="1:16" ht="12.75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</row>
    <row r="2463" spans="1:16" ht="12.75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</row>
    <row r="2464" spans="1:16" ht="12.75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</row>
    <row r="2465" spans="1:16" ht="12.75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</row>
    <row r="2466" spans="1:16" ht="12.75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</row>
    <row r="2467" spans="1:16" ht="12.75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</row>
    <row r="2468" spans="1:16" ht="12.75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</row>
    <row r="2469" spans="1:16" ht="12.75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</row>
    <row r="2470" spans="1:16" ht="12.75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</row>
    <row r="2471" spans="1:16" ht="12.75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</row>
    <row r="2472" spans="1:16" ht="12.75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</row>
    <row r="2473" spans="1:16" ht="12.75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</row>
    <row r="2474" spans="1:16" ht="12.75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</row>
    <row r="2475" spans="1:16" ht="12.75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</row>
    <row r="2476" spans="1:16" ht="12.75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</row>
    <row r="2477" spans="1:16" ht="12.75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</row>
    <row r="2478" spans="1:16" ht="12.75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</row>
    <row r="2479" spans="1:16" ht="12.75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</row>
    <row r="2480" spans="1:16" ht="12.75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</row>
    <row r="2481" spans="1:16" ht="12.75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</row>
    <row r="2482" spans="1:16" ht="12.75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</row>
    <row r="2483" spans="1:16" ht="12.75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</row>
    <row r="2484" spans="1:16" ht="12.75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</row>
    <row r="2485" spans="1:16" ht="12.75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</row>
    <row r="2486" spans="1:16" ht="12.75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</row>
    <row r="2487" spans="1:16" ht="12.75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</row>
    <row r="2488" spans="1:16" ht="12.75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</row>
    <row r="2489" spans="1:16" ht="12.75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</row>
    <row r="2490" spans="1:16" ht="12.75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</row>
    <row r="2491" spans="1:16" ht="12.75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</row>
    <row r="2492" spans="1:16" ht="12.75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</row>
    <row r="2493" spans="1:16" ht="12.75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</row>
    <row r="2494" spans="1:16" ht="12.75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</row>
    <row r="2495" spans="1:16" ht="12.75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</row>
    <row r="2496" spans="1:16" ht="12.75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</row>
    <row r="2497" spans="1:16" ht="12.75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</row>
    <row r="2498" spans="1:16" ht="12.75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</row>
    <row r="2499" spans="1:16" ht="12.75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</row>
    <row r="2500" spans="1:16" ht="12.75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</row>
    <row r="2501" spans="1:16" ht="12.75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</row>
    <row r="2502" spans="1:16" ht="12.75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</row>
    <row r="2503" spans="1:16" ht="12.75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</row>
    <row r="2504" spans="1:16" ht="12.75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</row>
    <row r="2505" spans="1:16" ht="12.75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</row>
    <row r="2506" spans="1:16" ht="12.75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</row>
    <row r="2507" spans="1:16" ht="12.75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</row>
    <row r="2508" spans="1:16" ht="12.75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</row>
    <row r="2509" spans="1:16" ht="12.75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</row>
    <row r="2510" spans="1:16" ht="12.75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</row>
    <row r="2511" spans="1:16" ht="12.75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</row>
    <row r="2512" spans="1:16" ht="12.75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</row>
    <row r="2513" spans="1:16" ht="12.75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</row>
    <row r="2514" spans="1:16" ht="12.75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</row>
    <row r="2515" spans="1:16" ht="12.75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</row>
    <row r="2516" spans="1:16" ht="12.75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</row>
    <row r="2517" spans="1:16" ht="12.75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</row>
    <row r="2518" spans="1:16" ht="12.75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</row>
    <row r="2519" spans="1:16" ht="12.75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</row>
    <row r="2520" spans="1:16" ht="12.75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</row>
    <row r="2521" spans="1:16" ht="12.75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</row>
    <row r="2522" spans="1:16" ht="12.75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</row>
    <row r="2523" spans="1:16" ht="12.75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</row>
    <row r="2524" spans="1:16" ht="12.75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</row>
    <row r="2525" spans="1:16" ht="12.75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</row>
    <row r="2526" spans="1:16" ht="12.75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</row>
    <row r="2527" spans="1:16" ht="12.75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</row>
    <row r="2528" spans="1:16" ht="12.75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</row>
    <row r="2529" spans="1:16" ht="12.75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</row>
    <row r="2530" spans="1:16" ht="12.75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</row>
    <row r="2531" spans="1:16" ht="12.75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</row>
    <row r="2532" spans="1:16" ht="12.75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</row>
    <row r="2533" spans="1:16" ht="12.75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</row>
    <row r="2534" spans="1:16" ht="12.75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</row>
    <row r="2535" spans="1:16" ht="12.75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</row>
    <row r="2536" spans="1:16" ht="12.75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</row>
    <row r="2537" spans="1:16" ht="12.75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</row>
    <row r="2538" spans="1:16" ht="12.75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</row>
    <row r="2539" spans="1:16" ht="12.75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</row>
    <row r="2540" spans="1:16" ht="12.75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</row>
    <row r="2541" spans="1:16" ht="12.75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</row>
    <row r="2542" spans="1:16" ht="12.75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</row>
    <row r="2543" spans="1:16" ht="12.75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</row>
    <row r="2544" spans="1:16" ht="12.75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</row>
    <row r="2545" spans="1:16" ht="12.75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</row>
    <row r="2546" spans="1:16" ht="12.75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</row>
    <row r="2547" spans="1:16" ht="12.75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</row>
    <row r="2548" spans="1:16" ht="12.75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</row>
    <row r="2549" spans="1:16" ht="12.75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</row>
    <row r="2550" spans="1:16" ht="12.75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</row>
    <row r="2551" spans="1:16" ht="12.75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</row>
    <row r="2552" spans="1:16" ht="12.75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</row>
    <row r="2553" spans="1:16" ht="12.75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</row>
    <row r="2554" spans="1:16" ht="12.75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</row>
    <row r="2555" spans="1:16" ht="12.75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</row>
    <row r="2556" spans="1:16" ht="12.75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</row>
    <row r="2557" spans="1:16" ht="12.75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</row>
    <row r="2558" spans="1:16" ht="12.75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</row>
    <row r="2559" spans="1:16" ht="12.75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</row>
    <row r="2560" spans="1:16" ht="12.75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</row>
    <row r="2561" spans="1:16" ht="12.75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</row>
    <row r="2562" spans="1:16" ht="12.75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</row>
    <row r="2563" spans="1:16" ht="12.75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</row>
    <row r="2564" spans="1:16" ht="12.75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</row>
    <row r="2565" spans="1:16" ht="12.75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</row>
    <row r="2566" spans="1:16" ht="12.75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</row>
    <row r="2567" spans="1:16" ht="12.75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</row>
    <row r="2568" spans="1:16" ht="12.75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</row>
    <row r="2569" spans="1:16" ht="12.75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</row>
    <row r="2570" spans="1:16" ht="12.75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</row>
    <row r="2571" spans="1:16" ht="12.75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</row>
    <row r="2572" spans="1:16" ht="12.75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</row>
    <row r="2573" spans="1:16" ht="12.75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</row>
    <row r="2574" spans="1:16" ht="12.75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</row>
    <row r="2575" spans="1:16" ht="12.75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</row>
    <row r="2576" spans="1:16" ht="12.75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</row>
    <row r="2577" spans="1:16" ht="12.75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</row>
    <row r="2578" spans="1:16" ht="12.75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</row>
    <row r="2579" spans="1:16" ht="12.75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</row>
    <row r="2580" spans="1:16" ht="12.75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</row>
    <row r="2581" spans="1:16" ht="12.75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</row>
    <row r="2582" spans="1:16" ht="12.75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</row>
    <row r="2583" spans="1:16" ht="12.75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</row>
    <row r="2584" spans="1:16" ht="12.75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</row>
    <row r="2585" spans="1:16" ht="12.75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</row>
    <row r="2586" spans="1:16" ht="12.75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</row>
    <row r="2587" spans="1:16" ht="12.75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</row>
    <row r="2588" spans="1:16" ht="12.75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</row>
    <row r="2589" spans="1:16" ht="12.75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</row>
    <row r="2590" spans="1:16" ht="12.75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</row>
    <row r="2591" spans="1:16" ht="12.75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</row>
    <row r="2592" spans="1:16" ht="12.75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</row>
    <row r="2593" spans="1:16" ht="12.75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</row>
    <row r="2594" spans="1:16" ht="12.75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</row>
    <row r="2595" spans="1:16" ht="12.75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</row>
    <row r="2596" spans="1:16" ht="12.75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</row>
    <row r="2597" spans="1:16" ht="12.75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</row>
    <row r="2598" spans="1:16" ht="12.75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</row>
    <row r="2599" spans="1:16" ht="12.75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</row>
    <row r="2600" spans="1:16" ht="12.75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</row>
    <row r="2601" spans="1:16" ht="12.75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</row>
    <row r="2602" spans="1:16" ht="12.75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</row>
    <row r="2603" spans="1:16" ht="12.75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</row>
    <row r="2604" spans="1:16" ht="12.75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</row>
    <row r="2605" spans="1:16" ht="12.75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</row>
    <row r="2606" spans="1:16" ht="12.75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</row>
    <row r="2607" spans="1:16" ht="12.75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</row>
    <row r="2608" spans="1:16" ht="12.75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</row>
    <row r="2609" spans="1:16" ht="12.75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</row>
    <row r="2610" spans="1:16" ht="12.75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</row>
    <row r="2611" spans="1:16" ht="12.75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</row>
    <row r="2612" spans="1:16" ht="12.75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</row>
    <row r="2613" spans="1:16" ht="12.75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</row>
    <row r="2614" spans="1:16" ht="12.75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</row>
    <row r="2615" spans="1:16" ht="12.75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</row>
    <row r="2616" spans="1:16" ht="12.75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</row>
    <row r="2617" spans="1:16" ht="12.75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</row>
    <row r="2618" spans="1:16" ht="12.75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</row>
    <row r="2619" spans="1:16" ht="12.75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</row>
    <row r="2620" spans="1:16" ht="12.75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</row>
    <row r="2621" spans="1:16" ht="12.75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</row>
    <row r="2622" spans="1:16" ht="12.75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</row>
    <row r="2623" spans="1:16" ht="12.75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</row>
    <row r="2624" spans="1:16" ht="12.75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</row>
    <row r="2625" spans="1:16" ht="12.75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</row>
    <row r="2626" spans="1:16" ht="12.75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</row>
    <row r="2627" spans="1:16" ht="12.75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</row>
    <row r="2628" spans="1:16" ht="12.75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</row>
    <row r="2629" spans="1:16" ht="12.75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</row>
    <row r="2630" spans="1:16" ht="12.75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</row>
    <row r="2631" spans="1:16" ht="12.75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</row>
    <row r="2632" spans="1:16" ht="12.75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</row>
    <row r="2633" spans="1:16" ht="12.75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</row>
    <row r="2634" spans="1:16" ht="12.75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</row>
    <row r="2635" spans="1:16" ht="12.75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</row>
    <row r="2636" spans="1:16" ht="12.75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</row>
    <row r="2637" spans="1:16" ht="12.75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</row>
    <row r="2638" spans="1:16" ht="12.75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</row>
    <row r="2639" spans="1:16" ht="12.75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</row>
    <row r="2640" spans="1:16" ht="12.75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</row>
    <row r="2641" spans="1:16" ht="12.75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</row>
    <row r="2642" spans="1:16" ht="12.75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</row>
    <row r="2643" spans="1:16" ht="12.75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</row>
    <row r="2644" spans="1:16" ht="12.75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</row>
    <row r="2645" spans="1:16" ht="12.75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</row>
    <row r="2646" spans="1:16" ht="12.75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</row>
    <row r="2647" spans="1:16" ht="12.75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</row>
    <row r="2648" spans="1:16" ht="12.75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</row>
    <row r="2649" spans="1:16" ht="12.75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</row>
    <row r="2650" spans="1:16" ht="12.75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</row>
    <row r="2651" spans="1:16" ht="12.75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</row>
    <row r="2652" spans="1:16" ht="12.75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</row>
    <row r="2653" spans="1:16" ht="12.75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</row>
    <row r="2654" spans="1:16" ht="12.75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</row>
    <row r="2655" spans="1:16" ht="12.75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</row>
    <row r="2656" spans="1:16" ht="12.75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</row>
    <row r="2657" spans="1:16" ht="12.75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</row>
    <row r="2658" spans="1:16" ht="12.75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</row>
    <row r="2659" spans="1:16" ht="12.75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</row>
    <row r="2660" spans="1:16" ht="12.75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</row>
    <row r="2661" spans="1:16" ht="12.75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</row>
    <row r="2662" spans="1:16" ht="12.75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</row>
    <row r="2663" spans="1:16" ht="12.75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</row>
    <row r="2664" spans="1:16" ht="12.75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</row>
    <row r="2665" spans="1:16" ht="12.75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</row>
    <row r="2666" spans="1:16" ht="12.75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</row>
    <row r="2667" spans="1:16" ht="12.75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</row>
    <row r="2668" spans="1:16" ht="12.75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</row>
    <row r="2669" spans="1:16" ht="12.75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</row>
    <row r="2670" spans="1:16" ht="12.75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</row>
    <row r="2671" spans="1:16" ht="12.75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</row>
    <row r="2672" spans="1:16" ht="12.75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</row>
    <row r="2673" spans="1:16" ht="12.75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</row>
    <row r="2674" spans="1:16" ht="12.75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</row>
    <row r="2675" spans="1:16" ht="12.75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</row>
    <row r="2676" spans="1:16" ht="12.75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</row>
    <row r="2677" spans="1:16" ht="12.75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</row>
    <row r="2678" spans="1:16" ht="12.75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</row>
    <row r="2679" spans="1:16" ht="12.75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</row>
    <row r="2680" spans="1:16" ht="12.75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</row>
    <row r="2681" spans="1:16" ht="12.75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</row>
    <row r="2682" spans="1:16" ht="12.75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</row>
    <row r="2683" spans="1:16" ht="12.75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</row>
    <row r="2684" spans="1:16" ht="12.75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</row>
    <row r="2685" spans="1:16" ht="12.75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</row>
    <row r="2686" spans="1:16" ht="12.75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</row>
    <row r="2687" spans="1:16" ht="12.75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</row>
    <row r="2688" spans="1:16" ht="12.75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</row>
    <row r="2689" spans="1:16" ht="12.75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</row>
    <row r="2690" spans="1:16" ht="12.75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</row>
    <row r="2691" spans="1:16" ht="12.75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</row>
    <row r="2692" spans="1:16" ht="12.75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</row>
    <row r="2693" spans="1:16" ht="12.75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</row>
    <row r="2694" spans="1:16" ht="12.75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</row>
    <row r="2695" spans="1:16" ht="12.75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</row>
    <row r="2696" spans="1:16" ht="12.75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</row>
    <row r="2697" spans="1:16" ht="12.75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</row>
    <row r="2698" spans="1:16" ht="12.75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</row>
    <row r="2699" spans="1:16" ht="12.75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</row>
    <row r="2700" spans="1:16" ht="12.75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</row>
    <row r="2701" spans="1:16" ht="12.75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</row>
    <row r="2702" spans="1:16" ht="12.75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</row>
    <row r="2703" spans="1:16" ht="12.75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</row>
    <row r="2704" spans="1:16" ht="12.75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</row>
    <row r="2705" spans="1:16" ht="12.75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</row>
    <row r="2706" spans="1:16" ht="12.75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</row>
    <row r="2707" spans="1:16" ht="12.75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</row>
    <row r="2708" spans="1:16" ht="12.75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</row>
    <row r="2709" spans="1:16" ht="12.75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</row>
    <row r="2710" spans="1:16" ht="12.75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</row>
    <row r="2711" spans="1:16" ht="12.75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</row>
    <row r="2712" spans="1:16" ht="12.75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</row>
    <row r="2713" spans="1:16" ht="12.75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</row>
    <row r="2714" spans="1:16" ht="12.75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</row>
    <row r="2715" spans="1:16" ht="12.75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</row>
    <row r="2716" spans="1:16" ht="12.75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</row>
    <row r="2717" spans="1:16" ht="12.75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</row>
    <row r="2718" spans="1:16" ht="12.75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</row>
    <row r="2719" spans="1:16" ht="12.75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</row>
    <row r="2720" spans="1:16" ht="12.75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</row>
    <row r="2721" spans="1:16" ht="12.75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</row>
    <row r="2722" spans="1:16" ht="12.75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</row>
    <row r="2723" spans="1:16" ht="12.75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</row>
    <row r="2724" spans="1:16" ht="12.75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</row>
    <row r="2725" spans="1:16" ht="12.75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</row>
    <row r="2726" spans="1:16" ht="12.75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</row>
    <row r="2727" spans="1:16" ht="12.75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</row>
    <row r="2728" spans="1:16" ht="12.75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</row>
    <row r="2729" spans="1:16" ht="12.75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</row>
    <row r="2730" spans="1:16" ht="12.75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</row>
    <row r="2731" spans="1:16" ht="12.75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</row>
    <row r="2732" spans="1:16" ht="12.75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</row>
    <row r="2733" spans="1:16" ht="12.75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</row>
    <row r="2734" spans="1:16" ht="12.75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</row>
    <row r="2735" spans="1:16" ht="12.75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</row>
    <row r="2736" spans="1:16" ht="12.75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</row>
    <row r="2737" spans="1:16" ht="12.75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</row>
    <row r="2738" spans="1:16" ht="12.75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</row>
    <row r="2739" spans="1:16" ht="12.75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</row>
    <row r="2740" spans="1:16" ht="12.75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</row>
    <row r="2741" spans="1:16" ht="12.75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</row>
    <row r="2742" spans="1:16" ht="12.75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</row>
    <row r="2743" spans="1:16" ht="12.75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</row>
    <row r="2744" spans="1:16" ht="12.75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</row>
    <row r="2745" spans="1:16" ht="12.75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</row>
    <row r="2746" spans="1:16" ht="12.75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</row>
    <row r="2747" spans="1:16" ht="12.75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</row>
    <row r="2748" spans="1:16" ht="12.75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</row>
    <row r="2749" spans="1:16" ht="12.75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</row>
    <row r="2750" spans="1:16" ht="12.75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</row>
    <row r="2751" spans="1:16" ht="12.75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</row>
    <row r="2752" spans="1:16" ht="12.75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</row>
    <row r="2753" spans="1:16" ht="12.75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</row>
    <row r="2754" spans="1:16" ht="12.75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</row>
    <row r="2755" spans="1:16" ht="12.75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</row>
    <row r="2756" spans="1:16" ht="12.75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</row>
    <row r="2757" spans="1:16" ht="12.75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</row>
    <row r="2758" spans="1:16" ht="12.75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</row>
    <row r="2759" spans="1:16" ht="12.75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</row>
    <row r="2760" spans="1:16" ht="12.75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</row>
    <row r="2761" spans="1:16" ht="12.75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</row>
    <row r="2762" spans="1:16" ht="12.75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</row>
    <row r="2763" spans="1:16" ht="12.75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</row>
    <row r="2764" spans="1:16" ht="12.75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</row>
    <row r="2765" spans="1:16" ht="12.75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</row>
    <row r="2766" spans="1:16" ht="12.75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</row>
    <row r="2767" spans="1:16" ht="12.75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</row>
    <row r="2768" spans="1:16" ht="12.75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</row>
    <row r="2769" spans="1:16" ht="12.75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</row>
    <row r="2770" spans="1:16" ht="12.75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</row>
    <row r="2771" spans="1:16" ht="12.75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</row>
    <row r="2772" spans="1:16" ht="12.75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</row>
    <row r="2773" spans="1:16" ht="12.75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</row>
    <row r="2774" spans="1:16" ht="12.75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</row>
    <row r="2775" spans="1:16" ht="12.75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</row>
    <row r="2776" spans="1:16" ht="12.75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</row>
    <row r="2777" spans="1:16" ht="12.75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</row>
    <row r="2778" spans="1:16" ht="12.75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</row>
    <row r="2779" spans="1:16" ht="12.75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</row>
    <row r="2780" spans="1:16" ht="12.75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</row>
    <row r="2781" spans="1:16" ht="12.75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</row>
    <row r="2782" spans="1:16" ht="12.75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</row>
    <row r="2783" spans="1:16" ht="12.75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</row>
    <row r="2784" spans="1:16" ht="12.75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</row>
    <row r="2785" spans="1:16" ht="12.75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</row>
    <row r="2786" spans="1:16" ht="12.75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</row>
    <row r="2787" spans="1:16" ht="12.75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</row>
    <row r="2788" spans="1:16" ht="12.75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</row>
    <row r="2789" spans="1:16" ht="12.75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</row>
    <row r="2790" spans="1:16" ht="12.75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</row>
    <row r="2791" spans="1:16" ht="12.75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</row>
    <row r="2792" spans="1:16" ht="12.75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</row>
    <row r="2793" spans="1:16" ht="12.75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</row>
    <row r="2794" spans="1:16" ht="12.75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</row>
    <row r="2795" spans="1:16" ht="12.75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</row>
    <row r="2796" spans="1:16" ht="12.75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</row>
    <row r="2797" spans="1:16" ht="12.75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</row>
    <row r="2798" spans="1:16" ht="12.75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</row>
    <row r="2799" spans="1:16" ht="12.75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</row>
    <row r="2800" spans="1:16" ht="12.75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</row>
    <row r="2801" spans="1:16" ht="12.75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</row>
    <row r="2802" spans="1:16" ht="12.75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</row>
    <row r="2803" spans="1:16" ht="12.75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</row>
    <row r="2804" spans="1:16" ht="12.75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</row>
    <row r="2805" spans="1:16" ht="12.75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</row>
    <row r="2806" spans="1:16" ht="12.75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</row>
    <row r="2807" spans="1:16" ht="12.75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</row>
    <row r="2808" spans="1:16" ht="12.75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</row>
    <row r="2809" spans="1:16" ht="12.75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</row>
    <row r="2810" spans="1:16" ht="12.75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</row>
    <row r="2811" spans="1:16" ht="12.75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</row>
    <row r="2812" spans="1:16" ht="12.75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</row>
    <row r="2813" spans="1:16" ht="12.75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</row>
    <row r="2814" spans="1:16" ht="12.75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</row>
    <row r="2815" spans="1:16" ht="12.75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</row>
    <row r="2816" spans="1:16" ht="12.75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</row>
    <row r="2817" spans="1:16" ht="12.75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</row>
    <row r="2818" spans="1:16" ht="12.75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</row>
    <row r="2819" spans="1:16" ht="12.75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</row>
    <row r="2820" spans="1:16" ht="12.75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</row>
    <row r="2821" spans="1:16" ht="12.75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</row>
    <row r="2822" spans="1:16" ht="12.75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</row>
    <row r="2823" spans="1:16" ht="12.75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</row>
    <row r="2824" spans="1:16" ht="12.75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</row>
    <row r="2825" spans="1:16" ht="12.75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</row>
    <row r="2826" spans="1:16" ht="12.75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</row>
    <row r="2827" spans="1:16" ht="12.75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</row>
    <row r="2828" spans="1:16" ht="12.75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</row>
    <row r="2829" spans="1:16" ht="12.75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</row>
    <row r="2830" spans="1:16" ht="12.75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</row>
    <row r="2831" spans="1:16" ht="12.75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</row>
    <row r="2832" spans="1:16" ht="12.75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</row>
    <row r="2833" spans="1:16" ht="12.75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</row>
    <row r="2834" spans="1:16" ht="12.75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</row>
    <row r="2835" spans="1:16" ht="12.75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</row>
    <row r="2836" spans="1:16" ht="12.75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</row>
    <row r="2837" spans="1:16" ht="12.75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</row>
    <row r="2838" spans="1:16" ht="12.75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</row>
    <row r="2839" spans="1:16" ht="12.75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</row>
    <row r="2840" spans="1:16" ht="12.75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</row>
    <row r="2841" spans="1:16" ht="12.75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</row>
    <row r="2842" spans="1:16" ht="12.75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</row>
    <row r="2843" spans="1:16" ht="12.75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</row>
    <row r="2844" spans="1:16" ht="12.75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</row>
    <row r="2845" spans="1:16" ht="12.75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</row>
    <row r="2846" spans="1:16" ht="12.75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</row>
    <row r="2847" spans="1:16" ht="12.75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</row>
    <row r="2848" spans="1:16" ht="12.75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</row>
    <row r="2849" spans="1:16" ht="12.75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</row>
    <row r="2850" spans="1:16" ht="12.75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</row>
    <row r="2851" spans="1:16" ht="12.75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</row>
    <row r="2852" spans="1:16" ht="12.75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</row>
    <row r="2853" spans="1:16" ht="12.75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</row>
    <row r="2854" spans="1:16" ht="12.75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</row>
    <row r="2855" spans="1:16" ht="12.75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</row>
    <row r="2856" spans="1:16" ht="12.75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</row>
    <row r="2857" spans="1:16" ht="12.75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</row>
    <row r="2858" spans="1:16" ht="12.75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</row>
    <row r="2859" spans="1:16" ht="12.75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</row>
    <row r="2860" spans="1:16" ht="12.75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</row>
    <row r="2861" spans="1:16" ht="12.75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</row>
    <row r="2862" spans="1:16" ht="12.75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</row>
    <row r="2863" spans="1:16" ht="12.75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</row>
    <row r="2864" spans="1:16" ht="12.75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</row>
    <row r="2865" spans="1:16" ht="12.75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</row>
    <row r="2866" spans="1:16" ht="12.75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</row>
    <row r="2867" spans="1:16" ht="12.75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</row>
    <row r="2868" spans="1:16" ht="12.75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</row>
    <row r="2869" spans="1:16" ht="12.75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</row>
    <row r="2870" spans="1:16" ht="12.75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</row>
    <row r="2871" spans="1:16" ht="12.75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</row>
    <row r="2872" spans="1:16" ht="12.75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</row>
    <row r="2873" spans="1:16" ht="12.75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</row>
    <row r="2874" spans="1:16" ht="12.75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</row>
    <row r="2875" spans="1:16" ht="12.75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</row>
    <row r="2876" spans="1:16" ht="12.75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</row>
    <row r="2877" spans="1:16" ht="12.75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</row>
    <row r="2878" spans="1:16" ht="12.75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</row>
    <row r="2879" spans="1:16" ht="12.75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</row>
    <row r="2880" spans="1:16" ht="12.75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</row>
    <row r="2881" spans="1:16" ht="12.75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</row>
    <row r="2882" spans="1:16" ht="12.75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</row>
    <row r="2883" spans="1:16" ht="12.75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</row>
    <row r="2884" spans="1:16" ht="12.75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</row>
    <row r="2885" spans="1:16" ht="12.75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</row>
    <row r="2886" spans="1:16" ht="12.75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</row>
    <row r="2887" spans="1:16" ht="12.75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</row>
    <row r="2888" spans="1:16" ht="12.75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</row>
    <row r="2889" spans="1:16" ht="12.75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</row>
    <row r="2890" spans="1:16" ht="12.75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</row>
    <row r="2891" spans="1:16" ht="12.75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</row>
    <row r="2892" spans="1:16" ht="12.75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</row>
    <row r="2893" spans="1:16" ht="12.75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</row>
    <row r="2894" spans="1:16" ht="12.75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</row>
    <row r="2895" spans="1:16" ht="12.75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</row>
    <row r="2896" spans="1:16" ht="12.75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</row>
    <row r="2897" spans="1:16" ht="12.75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</row>
    <row r="2898" spans="1:16" ht="12.75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</row>
    <row r="2899" spans="1:16" ht="12.75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</row>
    <row r="2900" spans="1:16" ht="12.75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</row>
    <row r="2901" spans="1:16" ht="12.75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</row>
    <row r="2902" spans="1:16" ht="12.75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</row>
    <row r="2903" spans="1:16" ht="12.75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</row>
    <row r="2904" spans="1:16" ht="12.75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</row>
    <row r="2905" spans="1:16" ht="12.75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</row>
    <row r="2906" spans="1:16" ht="12.75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</row>
    <row r="2907" spans="1:16" ht="12.75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</row>
    <row r="2908" spans="1:16" ht="12.75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</row>
    <row r="2909" spans="1:16" ht="12.75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</row>
    <row r="2910" spans="1:16" ht="12.75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</row>
    <row r="2911" spans="1:16" ht="12.75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</row>
    <row r="2912" spans="1:16" ht="12.75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</row>
    <row r="2913" spans="1:16" ht="12.75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</row>
    <row r="2914" spans="1:16" ht="12.75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</row>
    <row r="2915" spans="1:16" ht="12.75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</row>
    <row r="2916" spans="1:16" ht="12.75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</row>
    <row r="2917" spans="1:16" ht="12.75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</row>
    <row r="2918" spans="1:16" ht="12.75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</row>
    <row r="2919" spans="1:16" ht="12.75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</row>
    <row r="2920" spans="1:16" ht="12.75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</row>
    <row r="2921" spans="1:16" ht="12.75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</row>
    <row r="2922" spans="1:16" ht="12.75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</row>
    <row r="2923" spans="1:16" ht="12.75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</row>
    <row r="2924" spans="1:16" ht="12.75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</row>
    <row r="2925" spans="1:16" ht="12.75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</row>
    <row r="2926" spans="1:16" ht="12.75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</row>
    <row r="2927" spans="1:16" ht="12.75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</row>
    <row r="2928" spans="1:16" ht="12.75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</row>
    <row r="2929" spans="1:16" ht="12.75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</row>
    <row r="2930" spans="1:16" ht="12.75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</row>
    <row r="2931" spans="1:16" ht="12.75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</row>
    <row r="2932" spans="1:16" ht="12.75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</row>
    <row r="2933" spans="1:16" ht="12.75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</row>
    <row r="2934" spans="1:16" ht="12.75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</row>
    <row r="2935" spans="1:16" ht="12.75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</row>
    <row r="2936" spans="1:16" ht="12.75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</row>
    <row r="2937" spans="1:16" ht="12.75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</row>
    <row r="2938" spans="1:16" ht="12.75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</row>
    <row r="2939" spans="1:16" ht="12.75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</row>
    <row r="2940" spans="1:16" ht="12.75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</row>
    <row r="2941" spans="1:16" ht="12.75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</row>
    <row r="2942" spans="1:16" ht="12.75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</row>
    <row r="2943" spans="1:16" ht="12.75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</row>
    <row r="2944" spans="1:16" ht="12.75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</row>
    <row r="2945" spans="1:16" ht="12.75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</row>
    <row r="2946" spans="1:16" ht="12.75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</row>
    <row r="2947" spans="1:16" ht="12.75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</row>
    <row r="2948" spans="1:16" ht="12.75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</row>
    <row r="2949" spans="1:16" ht="12.75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</row>
    <row r="2950" spans="1:16" ht="12.75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</row>
    <row r="2951" spans="1:16" ht="12.75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</row>
    <row r="2952" spans="1:16" ht="12.75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</row>
    <row r="2953" spans="1:16" ht="12.75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</row>
    <row r="2954" spans="1:16" ht="12.75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</row>
    <row r="2955" spans="1:16" ht="12.75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</row>
    <row r="2956" spans="1:16" ht="12.75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</row>
    <row r="2957" spans="1:16" ht="12.75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</row>
    <row r="2958" spans="1:16" ht="12.75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</row>
    <row r="2959" spans="1:16" ht="12.75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</row>
    <row r="2960" spans="1:16" ht="12.75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</row>
    <row r="2961" spans="1:16" ht="12.75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</row>
    <row r="2962" spans="1:16" ht="12.75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</row>
    <row r="2963" spans="1:16" ht="12.75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</row>
    <row r="2964" spans="1:16" ht="12.75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</row>
    <row r="2965" spans="1:16" ht="12.75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</row>
    <row r="2966" spans="1:16" ht="12.75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</row>
    <row r="2967" spans="1:16" ht="12.75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</row>
    <row r="2968" spans="1:16" ht="12.75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</row>
    <row r="2969" spans="1:16" ht="12.75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</row>
    <row r="2970" spans="1:16" ht="12.75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</row>
    <row r="2971" spans="1:16" ht="12.75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</row>
    <row r="2972" spans="1:16" ht="12.75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</row>
    <row r="2973" spans="1:16" ht="12.75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</row>
    <row r="2974" spans="1:16" ht="12.75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</row>
    <row r="2975" spans="1:16" ht="12.75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</row>
    <row r="2976" spans="1:16" ht="12.75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</row>
    <row r="2977" spans="1:16" ht="12.75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</row>
    <row r="2978" spans="1:16" ht="12.75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</row>
    <row r="2979" spans="1:16" ht="12.75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</row>
    <row r="2980" spans="1:16" ht="12.75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</row>
    <row r="2981" spans="1:16" ht="12.75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</row>
    <row r="2982" spans="1:16" ht="12.75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</row>
    <row r="2983" spans="1:16" ht="12.75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</row>
    <row r="2984" spans="1:16" ht="12.75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</row>
    <row r="2985" spans="1:16" ht="12.75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</row>
    <row r="2986" spans="1:16" ht="12.75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</row>
    <row r="2987" spans="1:16" ht="12.75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</row>
    <row r="2988" spans="1:16" ht="12.75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</row>
    <row r="2989" spans="1:16" ht="12.75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</row>
    <row r="2990" spans="1:16" ht="12.75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</row>
    <row r="2991" spans="1:16" ht="12.75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</row>
    <row r="2992" spans="1:16" ht="12.75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</row>
    <row r="2993" spans="1:16" ht="12.75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</row>
    <row r="2994" spans="1:16" ht="12.75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</row>
    <row r="2995" spans="1:16" ht="12.75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</row>
    <row r="2996" spans="1:16" ht="12.75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</row>
    <row r="2997" spans="1:16" ht="12.75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</row>
    <row r="2998" spans="1:16" ht="12.75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</row>
    <row r="2999" spans="1:16" ht="12.75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</row>
    <row r="3000" spans="1:16" ht="12.75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</row>
    <row r="3001" spans="1:16" ht="12.75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</row>
    <row r="3002" spans="1:16" ht="12.75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</row>
    <row r="3003" spans="1:16" ht="12.75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</row>
    <row r="3004" spans="1:16" ht="12.75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</row>
    <row r="3005" spans="1:16" ht="12.75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</row>
    <row r="3006" spans="1:16" ht="12.75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</row>
    <row r="3007" spans="1:16" ht="12.75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</row>
    <row r="3008" spans="1:16" ht="12.75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</row>
    <row r="3009" spans="1:16" ht="12.75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</row>
    <row r="3010" spans="1:16" ht="12.75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</row>
    <row r="3011" spans="1:16" ht="12.75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</row>
    <row r="3012" spans="1:16" ht="12.75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</row>
    <row r="3013" spans="1:16" ht="12.75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</row>
    <row r="3014" spans="1:16" ht="12.75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</row>
    <row r="3015" spans="1:16" ht="12.75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</row>
    <row r="3016" spans="1:16" ht="12.75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</row>
    <row r="3017" spans="1:16" ht="12.75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</row>
    <row r="3018" spans="1:16" ht="12.75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</row>
    <row r="3019" spans="1:16" ht="12.75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</row>
    <row r="3020" spans="1:16" ht="12.75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</row>
    <row r="3021" spans="1:16" ht="12.75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</row>
    <row r="3022" spans="1:16" ht="12.75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</row>
    <row r="3023" spans="1:16" ht="12.75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</row>
    <row r="3024" spans="1:16" ht="12.75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</row>
    <row r="3025" spans="1:16" ht="12.75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</row>
    <row r="3026" spans="1:16" ht="12.75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</row>
    <row r="3027" spans="1:16" ht="12.75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</row>
    <row r="3028" spans="1:16" ht="12.75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</row>
    <row r="3029" spans="1:16" ht="12.75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</row>
    <row r="3030" spans="1:16" ht="12.75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</row>
    <row r="3031" spans="1:16" ht="12.75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</row>
    <row r="3032" spans="1:16" ht="12.75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</row>
    <row r="3033" spans="1:16" ht="12.75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</row>
    <row r="3034" spans="1:16" ht="12.75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</row>
    <row r="3035" spans="1:16" ht="12.75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</row>
    <row r="3036" spans="1:16" ht="12.75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</row>
    <row r="3037" spans="1:16" ht="12.75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</row>
    <row r="3038" spans="1:16" ht="12.75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</row>
    <row r="3039" spans="1:16" ht="12.75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</row>
    <row r="3040" spans="1:16" ht="12.75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</row>
    <row r="3041" spans="1:16" ht="12.75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</row>
    <row r="3042" spans="1:16" ht="12.75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</row>
    <row r="3043" spans="1:16" ht="12.75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</row>
    <row r="3044" spans="1:16" ht="12.75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</row>
    <row r="3045" spans="1:16" ht="12.75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</row>
    <row r="3046" spans="1:16" ht="12.75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</row>
    <row r="3047" spans="1:16" ht="12.75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</row>
    <row r="3048" spans="1:16" ht="12.75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</row>
    <row r="3049" spans="1:16" ht="12.75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</row>
    <row r="3050" spans="1:16" ht="12.75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</row>
    <row r="3051" spans="1:16" ht="12.75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</row>
    <row r="3052" spans="1:16" ht="12.75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</row>
    <row r="3053" spans="1:16" ht="12.75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</row>
    <row r="3054" spans="1:16" ht="12.75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</row>
    <row r="3055" spans="1:16" ht="12.75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</row>
    <row r="3056" spans="1:16" ht="12.75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</row>
    <row r="3057" spans="1:16" ht="12.75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</row>
    <row r="3058" spans="1:16" ht="12.75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</row>
    <row r="3059" spans="1:16" ht="12.75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</row>
    <row r="3060" spans="1:16" ht="12.75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</row>
    <row r="3061" spans="1:16" ht="12.75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</row>
    <row r="3062" spans="1:16" ht="12.75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</row>
    <row r="3063" spans="1:16" ht="12.75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</row>
    <row r="3064" spans="1:16" ht="12.75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</row>
    <row r="3065" spans="1:16" ht="12.75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</row>
    <row r="3066" spans="1:16" ht="12.75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</row>
    <row r="3067" spans="1:16" ht="12.75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</row>
    <row r="3068" spans="1:16" ht="12.75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</row>
    <row r="3069" spans="1:16" ht="12.75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</row>
    <row r="3070" spans="1:16" ht="12.75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</row>
    <row r="3071" spans="1:16" ht="12.75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</row>
    <row r="3072" spans="1:16" ht="12.75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</row>
    <row r="3073" spans="1:16" ht="12.75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</row>
    <row r="3074" spans="1:16" ht="12.75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</row>
    <row r="3075" spans="1:16" ht="12.75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</row>
    <row r="3076" spans="1:16" ht="12.75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</row>
    <row r="3077" spans="1:16" ht="12.75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</row>
    <row r="3078" spans="1:16" ht="12.75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</row>
    <row r="3079" spans="1:16" ht="12.75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</row>
    <row r="3080" spans="1:16" ht="12.75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</row>
    <row r="3081" spans="1:16" ht="12.75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</row>
    <row r="3082" spans="1:16" ht="12.75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</row>
    <row r="3083" spans="1:16" ht="12.75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</row>
    <row r="3084" spans="1:16" ht="12.75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</row>
    <row r="3085" spans="1:16" ht="12.75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</row>
    <row r="3086" spans="1:16" ht="12.75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</row>
    <row r="3087" spans="1:16" ht="12.75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</row>
    <row r="3088" spans="1:16" ht="12.75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</row>
    <row r="3089" spans="1:16" ht="12.75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</row>
    <row r="3090" spans="1:16" ht="12.75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</row>
    <row r="3091" spans="1:16" ht="12.75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</row>
    <row r="3092" spans="1:16" ht="12.75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</row>
    <row r="3093" spans="1:16" ht="12.75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</row>
    <row r="3094" spans="1:16" ht="12.75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</row>
    <row r="3095" spans="1:16" ht="12.75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</row>
    <row r="3096" spans="1:16" ht="12.75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</row>
    <row r="3097" spans="1:16" ht="12.75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</row>
    <row r="3098" spans="1:16" ht="12.75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</row>
    <row r="3099" spans="1:16" ht="12.75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</row>
    <row r="3100" spans="1:16" ht="12.75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</row>
    <row r="3101" spans="1:16" ht="12.75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</row>
    <row r="3102" spans="1:16" ht="12.75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</row>
    <row r="3103" spans="1:16" ht="12.75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</row>
    <row r="3104" spans="1:16" ht="12.75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</row>
    <row r="3105" spans="1:16" ht="12.75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</row>
    <row r="3106" spans="1:16" ht="12.75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</row>
    <row r="3107" spans="1:16" ht="12.75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</row>
    <row r="3108" spans="1:16" ht="12.75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</row>
    <row r="3109" spans="1:16" ht="12.75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</row>
    <row r="3110" spans="1:16" ht="12.75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</row>
    <row r="3111" spans="1:16" ht="12.75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</row>
    <row r="3112" spans="1:16" ht="12.75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</row>
    <row r="3113" spans="1:16" ht="12.75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</row>
    <row r="3114" spans="1:16" ht="12.75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</row>
    <row r="3115" spans="1:16" ht="12.75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</row>
    <row r="3116" spans="1:16" ht="12.75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</row>
    <row r="3117" spans="1:16" ht="12.75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</row>
    <row r="3118" spans="1:16" ht="12.75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</row>
    <row r="3119" spans="1:16" ht="12.75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</row>
    <row r="3120" spans="1:16" ht="12.75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</row>
    <row r="3121" spans="1:16" ht="12.75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</row>
    <row r="3122" spans="1:16" ht="12.75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</row>
    <row r="3123" spans="1:16" ht="12.75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</row>
    <row r="3124" spans="1:16" ht="12.75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</row>
    <row r="3125" spans="1:16" ht="12.75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</row>
    <row r="3126" spans="1:16" ht="12.75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</row>
    <row r="3127" spans="1:16" ht="12.75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</row>
    <row r="3128" spans="1:16" ht="12.75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</row>
    <row r="3129" spans="1:16" ht="12.75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</row>
    <row r="3130" spans="1:16" ht="12.75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</row>
    <row r="3131" spans="1:16" ht="12.75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</row>
    <row r="3132" spans="1:16" ht="12.75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</row>
    <row r="3133" spans="1:16" ht="12.75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</row>
    <row r="3134" spans="1:16" ht="12.75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</row>
    <row r="3135" spans="1:16" ht="12.75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</row>
    <row r="3136" spans="1:16" ht="12.75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</row>
    <row r="3137" spans="1:16" ht="12.75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</row>
    <row r="3138" spans="1:16" ht="12.75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</row>
    <row r="3139" spans="1:16" ht="12.75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</row>
    <row r="3140" spans="1:16" ht="12.75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</row>
    <row r="3141" spans="1:16" ht="12.75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</row>
    <row r="3142" spans="1:16" ht="12.75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</row>
    <row r="3143" spans="1:16" ht="12.75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</row>
    <row r="3144" spans="1:16" ht="12.75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</row>
    <row r="3145" spans="1:16" ht="12.75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</row>
    <row r="3146" spans="1:16" ht="12.75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</row>
    <row r="3147" spans="1:16" ht="12.75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</row>
    <row r="3148" spans="1:16" ht="12.75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</row>
    <row r="3149" spans="1:16" ht="12.75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</row>
    <row r="3150" spans="1:16" ht="12.75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</row>
    <row r="3151" spans="1:16" ht="12.75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</row>
    <row r="3152" spans="1:16" ht="12.75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</row>
    <row r="3153" spans="1:16" ht="12.75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</row>
    <row r="3154" spans="1:16" ht="12.75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</row>
    <row r="3155" spans="1:16" ht="12.75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</row>
    <row r="3156" spans="1:16" ht="12.75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</row>
    <row r="3157" spans="1:16" ht="12.75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</row>
    <row r="3158" spans="1:16" ht="12.75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</row>
    <row r="3159" spans="1:16" ht="12.75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</row>
    <row r="3160" spans="1:16" ht="12.75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</row>
    <row r="3161" spans="1:16" ht="12.75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</row>
    <row r="3162" spans="1:16" ht="12.75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</row>
    <row r="3163" spans="1:16" ht="12.75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</row>
    <row r="3164" spans="1:16" ht="12.75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</row>
    <row r="3165" spans="1:16" ht="12.75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</row>
    <row r="3166" spans="1:16" ht="12.75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</row>
    <row r="3167" spans="1:16" ht="12.75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</row>
    <row r="3168" spans="1:16" ht="12.75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</row>
    <row r="3169" spans="1:16" ht="12.75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</row>
    <row r="3170" spans="1:16" ht="12.75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</row>
    <row r="3171" spans="1:16" ht="12.75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</row>
    <row r="3172" spans="1:16" ht="12.75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</row>
    <row r="3173" spans="1:16" ht="12.75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</row>
    <row r="3174" spans="1:16" ht="12.75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</row>
    <row r="3175" spans="1:16" ht="12.75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</row>
    <row r="3176" spans="1:16" ht="12.75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</row>
    <row r="3177" spans="1:16" ht="12.75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</row>
    <row r="3178" spans="1:16" ht="12.75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</row>
    <row r="3179" spans="1:16" ht="12.75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</row>
    <row r="3180" spans="1:16" ht="12.75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</row>
    <row r="3181" spans="1:16" ht="12.75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</row>
    <row r="3182" spans="1:16" ht="12.75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</row>
    <row r="3183" spans="1:16" ht="12.75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</row>
    <row r="3184" spans="1:16" ht="12.75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</row>
    <row r="3185" spans="1:16" ht="12.75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</row>
    <row r="3186" spans="1:16" ht="12.75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</row>
    <row r="3187" spans="1:16" ht="12.75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</row>
    <row r="3188" spans="1:16" ht="12.75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</row>
    <row r="3189" spans="1:16" ht="12.75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</row>
    <row r="3190" spans="1:16" ht="12.75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</row>
    <row r="3191" spans="1:16" ht="12.75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</row>
    <row r="3192" spans="1:16" ht="12.75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</row>
    <row r="3193" spans="1:16" ht="12.75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</row>
    <row r="3194" spans="1:16" ht="12.75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</row>
    <row r="3195" spans="1:16" ht="12.75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</row>
    <row r="3196" spans="1:16" ht="12.75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</row>
    <row r="3197" spans="1:16" ht="12.75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</row>
    <row r="3198" spans="1:16" ht="12.75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</row>
    <row r="3199" spans="1:16" ht="12.75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</row>
    <row r="3200" spans="1:16" ht="12.75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</row>
    <row r="3201" spans="1:16" ht="12.75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</row>
    <row r="3202" spans="1:16" ht="12.75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</row>
    <row r="3203" spans="1:16" ht="12.75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</row>
    <row r="3204" spans="1:16" ht="12.75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</row>
    <row r="3205" spans="1:16" ht="12.75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</row>
    <row r="3206" spans="1:16" ht="12.75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</row>
    <row r="3207" spans="1:16" ht="12.75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</row>
    <row r="3208" spans="1:16" ht="12.75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</row>
    <row r="3209" spans="1:16" ht="12.75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</row>
    <row r="3210" spans="1:16" ht="12.75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</row>
    <row r="3211" spans="1:16" ht="12.75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</row>
    <row r="3212" spans="1:16" ht="12.75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</row>
    <row r="3213" spans="1:16" ht="12.75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</row>
    <row r="3214" spans="1:16" ht="12.75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</row>
    <row r="3215" spans="1:16" ht="12.75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</row>
    <row r="3216" spans="1:16" ht="12.75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</row>
    <row r="3217" spans="1:16" ht="12.75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</row>
    <row r="3218" spans="1:16" ht="12.75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</row>
    <row r="3219" spans="1:16" ht="12.75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</row>
    <row r="3220" spans="1:16" ht="12.75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</row>
    <row r="3221" spans="1:16" ht="12.75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</row>
    <row r="3222" spans="1:16" ht="12.75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</row>
    <row r="3223" spans="1:16" ht="12.75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</row>
    <row r="3224" spans="1:16" ht="12.75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</row>
    <row r="3225" spans="1:16" ht="12.75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</row>
    <row r="3226" spans="1:16" ht="12.75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</row>
    <row r="3227" spans="1:16" ht="12.75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</row>
    <row r="3228" spans="1:16" ht="12.75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</row>
    <row r="3229" spans="1:16" ht="12.75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</row>
    <row r="3230" spans="1:16" ht="12.75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</row>
    <row r="3231" spans="1:16" ht="12.75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</row>
    <row r="3232" spans="1:16" ht="12.75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</row>
    <row r="3233" spans="1:16" ht="12.75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</row>
    <row r="3234" spans="1:16" ht="12.75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</row>
    <row r="3235" spans="1:16" ht="12.75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</row>
    <row r="3236" spans="1:16" ht="12.75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</row>
    <row r="3237" spans="1:16" ht="12.75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</row>
    <row r="3238" spans="1:16" ht="12.75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</row>
    <row r="3239" spans="1:16" ht="12.75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</row>
    <row r="3240" spans="1:16" ht="12.75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</row>
    <row r="3241" spans="1:16" ht="12.75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</row>
    <row r="3242" spans="1:16" ht="12.75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</row>
    <row r="3243" spans="1:16" ht="12.75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</row>
    <row r="3244" spans="1:16" ht="12.75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</row>
    <row r="3245" spans="1:16" ht="12.75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</row>
    <row r="3246" spans="1:16" ht="12.75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</row>
    <row r="3247" spans="1:16" ht="12.75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</row>
    <row r="3248" spans="1:16" ht="12.75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</row>
    <row r="3249" spans="1:16" ht="12.75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</row>
    <row r="3250" spans="1:16" ht="12.75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</row>
    <row r="3251" spans="1:16" ht="12.75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</row>
    <row r="3252" spans="1:16" ht="12.75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</row>
    <row r="3253" spans="1:16" ht="12.75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</row>
    <row r="3254" spans="1:16" ht="12.75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</row>
    <row r="3255" spans="1:16" ht="12.75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</row>
    <row r="3256" spans="1:16" ht="12.75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</row>
    <row r="3257" spans="1:16" ht="12.75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</row>
    <row r="3258" spans="1:16" ht="12.75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</row>
    <row r="3259" spans="1:16" ht="12.75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</row>
    <row r="3260" spans="1:16" ht="12.75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</row>
    <row r="3261" spans="1:16" ht="12.75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</row>
    <row r="3262" spans="1:16" ht="12.75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</row>
    <row r="3263" spans="1:16" ht="12.75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</row>
    <row r="3264" spans="1:16" ht="12.75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</row>
    <row r="3265" spans="1:16" ht="12.75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</row>
    <row r="3266" spans="1:16" ht="12.75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</row>
    <row r="3267" spans="1:16" ht="12.75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</row>
    <row r="3268" spans="1:16" ht="12.75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</row>
    <row r="3269" spans="1:16" ht="12.75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</row>
    <row r="3270" spans="1:16" ht="12.75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</row>
    <row r="3271" spans="1:16" ht="12.75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</row>
    <row r="3272" spans="1:16" ht="12.75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</row>
    <row r="3273" spans="1:16" ht="12.75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</row>
    <row r="3274" spans="1:16" ht="12.75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</row>
    <row r="3275" spans="1:16" ht="12.75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</row>
    <row r="3276" spans="1:16" ht="12.75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</row>
    <row r="3277" spans="1:16" ht="12.75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</row>
    <row r="3278" spans="1:16" ht="12.75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</row>
    <row r="3279" spans="1:16" ht="12.75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</row>
    <row r="3280" spans="1:16" ht="12.75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</row>
    <row r="3281" spans="1:16" ht="12.75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</row>
    <row r="3282" spans="1:16" ht="12.75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</row>
    <row r="3283" spans="1:16" ht="12.75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</row>
    <row r="3284" spans="1:16" ht="12.75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</row>
    <row r="3285" spans="1:16" ht="12.75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</row>
    <row r="3286" spans="1:16" ht="12.75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</row>
    <row r="3287" spans="1:16" ht="12.75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</row>
    <row r="3288" spans="1:16" ht="12.75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</row>
    <row r="3289" spans="1:16" ht="12.75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</row>
    <row r="3290" spans="1:16" ht="12.75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</row>
    <row r="3291" spans="1:16" ht="12.75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</row>
    <row r="3292" spans="1:16" ht="12.75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</row>
    <row r="3293" spans="1:16" ht="12.75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</row>
    <row r="3294" spans="1:16" ht="12.75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</row>
    <row r="3295" spans="1:16" ht="12.75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</row>
    <row r="3296" spans="1:16" ht="12.75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</row>
    <row r="3297" spans="1:16" ht="12.75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</row>
    <row r="3298" spans="1:16" ht="12.75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</row>
    <row r="3299" spans="1:16" ht="12.75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</row>
    <row r="3300" spans="1:16" ht="12.75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</row>
    <row r="3301" spans="1:16" ht="12.75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</row>
    <row r="3302" spans="1:16" ht="12.75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</row>
    <row r="3303" spans="1:16" ht="12.75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</row>
    <row r="3304" spans="1:16" ht="12.75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</row>
    <row r="3305" spans="1:16" ht="12.75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</row>
    <row r="3306" spans="1:16" ht="12.75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</row>
    <row r="3307" spans="1:16" ht="12.75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</row>
    <row r="3308" spans="1:16" ht="12.75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</row>
    <row r="3309" spans="1:16" ht="12.75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</row>
    <row r="3310" spans="1:16" ht="12.75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</row>
    <row r="3311" spans="1:16" ht="12.75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</row>
    <row r="3312" spans="1:16" ht="12.75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</row>
    <row r="3313" spans="1:16" ht="12.75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</row>
    <row r="3314" spans="1:16" ht="12.75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</row>
    <row r="3315" spans="1:16" ht="12.75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</row>
    <row r="3316" spans="1:16" ht="12.75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</row>
    <row r="3317" spans="1:16" ht="12.75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</row>
    <row r="3318" spans="1:16" ht="12.75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</row>
    <row r="3319" spans="1:16" ht="12.75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</row>
    <row r="3320" spans="1:16" ht="12.75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</row>
    <row r="3321" spans="1:16" ht="12.75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</row>
    <row r="3322" spans="1:16" ht="12.75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</row>
    <row r="3323" spans="1:16" ht="12.75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</row>
    <row r="3324" spans="1:16" ht="12.75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</row>
    <row r="3325" spans="1:16" ht="12.75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</row>
    <row r="3326" spans="1:16" ht="12.75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</row>
    <row r="3327" spans="1:16" ht="12.75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</row>
    <row r="3328" spans="1:16" ht="12.75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</row>
    <row r="3329" spans="1:16" ht="12.75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</row>
    <row r="3330" spans="1:16" ht="12.75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</row>
    <row r="3331" spans="1:16" ht="12.75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</row>
    <row r="3332" spans="1:16" ht="12.75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</row>
    <row r="3333" spans="1:16" ht="12.75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</row>
    <row r="3334" spans="1:16" ht="12.75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</row>
    <row r="3335" spans="1:16" ht="12.75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</row>
    <row r="3336" spans="1:16" ht="12.75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</row>
    <row r="3337" spans="1:16" ht="12.75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</row>
    <row r="3338" spans="1:16" ht="12.75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</row>
    <row r="3339" spans="1:16" ht="12.75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</row>
    <row r="3340" spans="1:16" ht="12.75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</row>
    <row r="3341" spans="1:16" ht="12.75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</row>
    <row r="3342" spans="1:16" ht="12.75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</row>
    <row r="3343" spans="1:16" ht="12.75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</row>
    <row r="3344" spans="1:16" ht="12.75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</row>
    <row r="3345" spans="1:16" ht="12.75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</row>
    <row r="3346" spans="1:16" ht="12.75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</row>
    <row r="3347" spans="1:16" ht="12.75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</row>
    <row r="3348" spans="1:16" ht="12.75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</row>
    <row r="3349" spans="1:16" ht="12.75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</row>
    <row r="3350" spans="1:16" ht="12.75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</row>
    <row r="3351" spans="1:16" ht="12.75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</row>
    <row r="3352" spans="1:16" ht="12.75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</row>
    <row r="3353" spans="1:16" ht="12.75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</row>
    <row r="3354" spans="1:16" ht="12.75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</row>
    <row r="3355" spans="1:16" ht="12.75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</row>
    <row r="3356" spans="1:16" ht="12.75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</row>
    <row r="3357" spans="1:16" ht="12.75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</row>
    <row r="3358" spans="1:16" ht="12.75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</row>
    <row r="3359" spans="1:16" ht="12.75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</row>
    <row r="3360" spans="1:16" ht="12.75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</row>
    <row r="3361" spans="1:16" ht="12.75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</row>
    <row r="3362" spans="1:16" ht="12.75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</row>
    <row r="3363" spans="1:16" ht="12.75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</row>
    <row r="3364" spans="1:16" ht="12.75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</row>
    <row r="3365" spans="1:16" ht="12.75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</row>
    <row r="3366" spans="1:16" ht="12.75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</row>
    <row r="3367" spans="1:16" ht="12.75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</row>
    <row r="3368" spans="1:16" ht="12.75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</row>
    <row r="3369" spans="1:16" ht="12.75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</row>
    <row r="3370" spans="1:16" ht="12.75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</row>
    <row r="3371" spans="1:16" ht="12.75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</row>
    <row r="3372" spans="1:16" ht="12.75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</row>
    <row r="3373" spans="1:16" ht="12.75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</row>
    <row r="3374" spans="1:16" ht="12.75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</row>
    <row r="3375" spans="1:16" ht="12.75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</row>
    <row r="3376" spans="1:16" ht="12.75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</row>
    <row r="3377" spans="1:16" ht="12.75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</row>
    <row r="3378" spans="1:16" ht="12.75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</row>
    <row r="3379" spans="1:16" ht="12.75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</row>
    <row r="3380" spans="1:16" ht="12.75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</row>
    <row r="3381" spans="1:16" ht="12.75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</row>
    <row r="3382" spans="1:16" ht="12.75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</row>
    <row r="3383" spans="1:16" ht="12.75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</row>
    <row r="3384" spans="1:16" ht="12.75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</row>
    <row r="3385" spans="1:16" ht="12.75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</row>
    <row r="3386" spans="1:16" ht="12.75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</row>
    <row r="3387" spans="1:16" ht="12.75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</row>
    <row r="3388" spans="1:16" ht="12.75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</row>
    <row r="3389" spans="1:16" ht="12.75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</row>
    <row r="3390" spans="1:16" ht="12.75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</row>
    <row r="3391" spans="1:16" ht="12.75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</row>
    <row r="3392" spans="1:16" ht="12.75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</row>
    <row r="3393" spans="1:16" ht="12.75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</row>
    <row r="3394" spans="1:16" ht="12.75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</row>
    <row r="3395" spans="1:16" ht="12.75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</row>
    <row r="3396" spans="1:16" ht="12.75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</row>
    <row r="3397" spans="1:16" ht="12.75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</row>
    <row r="3398" spans="1:16" ht="12.75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</row>
    <row r="3399" spans="1:16" ht="12.75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</row>
    <row r="3400" spans="1:16" ht="12.75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</row>
    <row r="3401" spans="1:16" ht="12.75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</row>
    <row r="3402" spans="1:16" ht="12.75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</row>
    <row r="3403" spans="1:16" ht="12.75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</row>
    <row r="3404" spans="1:16" ht="12.75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</row>
    <row r="3405" spans="1:16" ht="12.75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</row>
    <row r="3406" spans="1:16" ht="12.75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</row>
    <row r="3407" spans="1:16" ht="12.75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</row>
    <row r="3408" spans="1:16" ht="12.75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</row>
    <row r="3409" spans="1:16" ht="12.75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</row>
    <row r="3410" spans="1:16" ht="12.75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</row>
    <row r="3411" spans="1:16" ht="12.75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</row>
    <row r="3412" spans="1:16" ht="12.75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</row>
    <row r="3413" spans="1:16" ht="12.75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</row>
    <row r="3414" spans="1:16" ht="12.75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</row>
    <row r="3415" spans="1:16" ht="12.75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</row>
    <row r="3416" spans="1:16" ht="12.75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</row>
    <row r="3417" spans="1:16" ht="12.75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</row>
    <row r="3418" spans="1:16" ht="12.75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</row>
    <row r="3419" spans="1:16" ht="12.75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</row>
    <row r="3420" spans="1:16" ht="12.75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</row>
    <row r="3421" spans="1:16" ht="12.75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</row>
    <row r="3422" spans="1:16" ht="12.75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</row>
    <row r="3423" spans="1:16" ht="12.75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</row>
    <row r="3424" spans="1:16" ht="12.75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</row>
    <row r="3425" spans="1:16" ht="12.75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</row>
    <row r="3426" spans="1:16" ht="12.75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</row>
    <row r="3427" spans="1:16" ht="12.75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</row>
    <row r="3428" spans="1:16" ht="12.75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</row>
    <row r="3429" spans="1:16" ht="12.75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</row>
    <row r="3430" spans="1:16" ht="12.75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</row>
    <row r="3431" spans="1:16" ht="12.75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</row>
    <row r="3432" spans="1:16" ht="12.75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</row>
    <row r="3433" spans="1:16" ht="12.75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</row>
    <row r="3434" spans="1:16" ht="12.75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</row>
    <row r="3435" spans="1:16" ht="12.75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</row>
    <row r="3436" spans="1:16" ht="12.75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</row>
    <row r="3437" spans="1:16" ht="12.75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</row>
    <row r="3438" spans="1:16" ht="12.75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</row>
    <row r="3439" spans="1:16" ht="12.75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</row>
    <row r="3440" spans="1:16" ht="12.75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</row>
    <row r="3441" spans="1:16" ht="12.75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</row>
    <row r="3442" spans="1:16" ht="12.75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</row>
    <row r="3443" spans="1:16" ht="12.75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</row>
    <row r="3444" spans="1:16" ht="12.75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</row>
    <row r="3445" spans="1:16" ht="12.75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</row>
    <row r="3446" spans="1:16" ht="12.75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</row>
    <row r="3447" spans="1:16" ht="12.75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</row>
    <row r="3448" spans="1:16" ht="12.75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</row>
    <row r="3449" spans="1:16" ht="12.75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</row>
    <row r="3450" spans="1:16" ht="12.75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</row>
    <row r="3451" spans="1:16" ht="12.75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</row>
    <row r="3452" spans="1:16" ht="12.75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</row>
    <row r="3453" spans="1:16" ht="12.75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</row>
    <row r="3454" spans="1:16" ht="12.75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</row>
    <row r="3455" spans="1:16" ht="12.75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</row>
    <row r="3456" spans="1:16" ht="12.75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</row>
    <row r="3457" spans="1:16" ht="12.75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</row>
    <row r="3458" spans="1:16" ht="12.75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</row>
    <row r="3459" spans="1:16" ht="12.75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</row>
    <row r="3460" spans="1:16" ht="12.75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</row>
    <row r="3461" spans="1:16" ht="12.75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</row>
    <row r="3462" spans="1:16" ht="12.75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</row>
    <row r="3463" spans="1:16" ht="12.75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</row>
    <row r="3464" spans="1:16" ht="12.75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</row>
    <row r="3465" spans="1:16" ht="12.75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</row>
    <row r="3466" spans="1:16" ht="12.75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</row>
    <row r="3467" spans="1:16" ht="12.75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</row>
    <row r="3468" spans="1:16" ht="12.75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</row>
    <row r="3469" spans="1:16" ht="12.75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</row>
    <row r="3470" spans="1:16" ht="12.75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</row>
    <row r="3471" spans="1:16" ht="12.75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</row>
    <row r="3472" spans="1:16" ht="12.75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</row>
    <row r="3473" spans="1:16" ht="12.75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</row>
    <row r="3474" spans="1:16" ht="12.75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</row>
    <row r="3475" spans="1:16" ht="12.75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</row>
    <row r="3476" spans="1:16" ht="12.75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</row>
    <row r="3477" spans="1:16" ht="12.75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</row>
    <row r="3478" spans="1:16" ht="12.75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</row>
    <row r="3479" spans="1:16" ht="12.75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</row>
    <row r="3480" spans="1:16" ht="12.75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</row>
    <row r="3481" spans="1:16" ht="12.75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</row>
    <row r="3482" spans="1:16" ht="12.75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</row>
    <row r="3483" spans="1:16" ht="12.75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</row>
    <row r="3484" spans="1:16" ht="12.75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</row>
    <row r="3485" spans="1:16" ht="12.75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</row>
    <row r="3486" spans="1:16" ht="12.75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</row>
    <row r="3487" spans="1:16" ht="12.75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</row>
    <row r="3488" spans="1:16" ht="12.75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</row>
    <row r="3489" spans="1:16" ht="12.75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</row>
    <row r="3490" spans="1:16" ht="12.75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</row>
    <row r="3491" spans="1:16" ht="12.75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</row>
    <row r="3492" spans="1:16" ht="12.75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</row>
    <row r="3493" spans="1:16" ht="12.75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</row>
    <row r="3494" spans="1:16" ht="12.75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</row>
    <row r="3495" spans="1:16" ht="12.75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</row>
    <row r="3496" spans="1:16" ht="12.75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</row>
    <row r="3497" spans="1:16" ht="12.75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</row>
    <row r="3498" spans="1:16" ht="12.75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</row>
    <row r="3499" spans="1:16" ht="12.75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</row>
    <row r="3500" spans="1:16" ht="12.75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</row>
    <row r="3501" spans="1:16" ht="12.75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</row>
    <row r="3502" spans="1:16" ht="12.75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</row>
    <row r="3503" spans="1:16" ht="12.75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</row>
    <row r="3504" spans="1:16" ht="12.75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</row>
    <row r="3505" spans="1:16" ht="12.75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</row>
    <row r="3506" spans="1:16" ht="12.75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</row>
    <row r="3507" spans="1:16" ht="12.75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</row>
    <row r="3508" spans="1:16" ht="12.75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</row>
    <row r="3509" spans="1:16" ht="12.75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</row>
    <row r="3510" spans="1:16" ht="12.75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</row>
    <row r="3511" spans="1:16" ht="12.75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</row>
    <row r="3512" spans="1:16" ht="12.75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</row>
    <row r="3513" spans="1:16" ht="12.75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</row>
    <row r="3514" spans="1:16" ht="12.75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</row>
    <row r="3515" spans="1:16" ht="12.75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</row>
    <row r="3516" spans="1:16" ht="12.75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</row>
    <row r="3517" spans="1:16" ht="12.75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</row>
    <row r="3518" spans="1:16" ht="12.75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</row>
    <row r="3519" spans="1:16" ht="12.75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</row>
    <row r="3520" spans="1:16" ht="12.75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</row>
    <row r="3521" spans="1:16" ht="12.75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</row>
    <row r="3522" spans="1:16" ht="12.75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</row>
    <row r="3523" spans="1:16" ht="12.75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</row>
    <row r="3524" spans="1:16" ht="12.75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</row>
    <row r="3525" spans="1:16" ht="12.75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</row>
    <row r="3526" spans="1:16" ht="12.75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</row>
    <row r="3527" spans="1:16" ht="12.75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</row>
    <row r="3528" spans="1:16" ht="12.75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</row>
    <row r="3529" spans="1:16" ht="12.75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</row>
    <row r="3530" spans="1:16" ht="12.75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</row>
    <row r="3531" spans="1:16" ht="12.75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</row>
    <row r="3532" spans="1:16" ht="12.75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</row>
    <row r="3533" spans="1:16" ht="12.75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</row>
    <row r="3534" spans="1:16" ht="12.75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</row>
    <row r="3535" spans="1:16" ht="12.75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</row>
    <row r="3536" spans="1:16" ht="12.75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</row>
    <row r="3537" spans="1:16" ht="12.75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</row>
    <row r="3538" spans="1:16" ht="12.75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</row>
    <row r="3539" spans="1:16" ht="12.75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</row>
    <row r="3540" spans="1:16" ht="12.75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</row>
    <row r="3541" spans="1:16" ht="12.75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</row>
    <row r="3542" spans="1:16" ht="12.75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</row>
    <row r="3543" spans="1:16" ht="12.75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</row>
    <row r="3544" spans="1:16" ht="12.75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</row>
    <row r="3545" spans="1:16" ht="12.75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</row>
    <row r="3546" spans="1:16" ht="12.75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</row>
    <row r="3547" spans="1:16" ht="12.75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</row>
    <row r="3548" spans="1:16" ht="12.75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</row>
    <row r="3549" spans="1:16" ht="12.75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</row>
    <row r="3550" spans="1:16" ht="12.75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</row>
    <row r="3551" spans="1:16" ht="12.75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</row>
    <row r="3552" spans="1:16" ht="12.75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</row>
    <row r="3553" spans="1:16" ht="12.75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</row>
    <row r="3554" spans="1:16" ht="12.75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</row>
    <row r="3555" spans="1:16" ht="12.75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</row>
    <row r="3556" spans="1:16" ht="12.75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</row>
    <row r="3557" spans="1:16" ht="12.75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</row>
    <row r="3558" spans="1:16" ht="12.75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</row>
    <row r="3559" spans="1:16" ht="12.75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</row>
    <row r="3560" spans="1:16" ht="12.75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</row>
    <row r="3561" spans="1:16" ht="12.75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</row>
    <row r="3562" spans="1:16" ht="12.75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</row>
    <row r="3563" spans="1:16" ht="12.75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</row>
    <row r="3564" spans="1:16" ht="12.75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</row>
    <row r="3565" spans="1:16" ht="12.75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</row>
    <row r="3566" spans="1:16" ht="12.75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</row>
    <row r="3567" spans="1:16" ht="12.75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</row>
    <row r="3568" spans="1:16" ht="12.75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</row>
    <row r="3569" spans="1:16" ht="12.75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</row>
    <row r="3570" spans="1:16" ht="12.75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</row>
    <row r="3571" spans="1:16" ht="12.75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</row>
    <row r="3572" spans="1:16" ht="12.75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</row>
    <row r="3573" spans="1:16" ht="12.75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</row>
    <row r="3574" spans="1:16" ht="12.75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</row>
    <row r="3575" spans="1:16" ht="12.75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</row>
    <row r="3576" spans="1:16" ht="12.75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</row>
    <row r="3577" spans="1:16" ht="12.75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</row>
    <row r="3578" spans="1:16" ht="12.75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</row>
    <row r="3579" spans="1:16" ht="12.75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</row>
    <row r="3580" spans="1:16" ht="12.75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</row>
    <row r="3581" spans="1:16" ht="12.75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</row>
    <row r="3582" spans="1:16" ht="12.75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</row>
    <row r="3583" spans="1:16" ht="12.75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</row>
    <row r="3584" spans="1:16" ht="12.75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</row>
    <row r="3585" spans="1:16" ht="12.75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</row>
    <row r="3586" spans="1:16" ht="12.75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</row>
    <row r="3587" spans="1:16" ht="12.75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</row>
    <row r="3588" spans="1:16" ht="12.75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</row>
    <row r="3589" spans="1:16" ht="12.75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</row>
    <row r="3590" spans="1:16" ht="12.75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</row>
    <row r="3591" spans="1:16" ht="12.75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</row>
    <row r="3592" spans="1:16" ht="12.75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</row>
    <row r="3593" spans="1:16" ht="12.75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</row>
    <row r="3594" spans="1:16" ht="12.75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</row>
    <row r="3595" spans="1:16" ht="12.75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</row>
    <row r="3596" spans="1:16" ht="12.75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</row>
    <row r="3597" spans="1:16" ht="12.75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</row>
    <row r="3598" spans="1:16" ht="12.75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</row>
    <row r="3599" spans="1:16" ht="12.75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</row>
    <row r="3600" spans="1:16" ht="12.75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</row>
    <row r="3601" spans="1:16" ht="12.75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</row>
    <row r="3602" spans="1:16" ht="12.75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</row>
    <row r="3603" spans="1:16" ht="12.75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</row>
    <row r="3604" spans="1:16" ht="12.75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</row>
    <row r="3605" spans="1:16" ht="12.75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</row>
    <row r="3606" spans="1:16" ht="12.75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</row>
    <row r="3607" spans="1:16" ht="12.75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</row>
    <row r="3608" spans="1:16" ht="12.75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</row>
    <row r="3609" spans="1:16" ht="12.75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</row>
    <row r="3610" spans="1:16" ht="12.75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</row>
    <row r="3611" spans="1:16" ht="12.75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</row>
    <row r="3612" spans="1:16" ht="12.75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</row>
    <row r="3613" spans="1:16" ht="12.75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</row>
    <row r="3614" spans="1:16" ht="12.75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</row>
    <row r="3615" spans="1:16" ht="12.75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</row>
    <row r="3616" spans="1:16" ht="12.75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</row>
    <row r="3617" spans="1:16" ht="12.75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</row>
    <row r="3618" spans="1:16" ht="12.75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</row>
    <row r="3619" spans="1:16" ht="12.75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</row>
    <row r="3620" spans="1:16" ht="12.75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</row>
    <row r="3621" spans="1:16" ht="12.75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</row>
    <row r="3622" spans="1:16" ht="12.75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</row>
    <row r="3623" spans="1:16" ht="12.75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</row>
    <row r="3624" spans="1:16" ht="12.75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</row>
    <row r="3625" spans="1:16" ht="12.75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</row>
    <row r="3626" spans="1:16" ht="12.75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</row>
    <row r="3627" spans="1:16" ht="12.75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</row>
    <row r="3628" spans="1:16" ht="12.75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</row>
    <row r="3629" spans="1:16" ht="12.75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</row>
    <row r="3630" spans="1:16" ht="12.75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</row>
    <row r="3631" spans="1:16" ht="12.75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</row>
    <row r="3632" spans="1:16" ht="12.75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</row>
    <row r="3633" spans="1:16" ht="12.75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</row>
    <row r="3634" spans="1:16" ht="12.75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</row>
    <row r="3635" spans="1:16" ht="12.75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</row>
    <row r="3636" spans="1:16" ht="12.75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</row>
    <row r="3637" spans="1:16" ht="12.75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</row>
    <row r="3638" spans="1:16" ht="12.75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</row>
    <row r="3639" spans="1:16" ht="12.75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</row>
    <row r="3640" spans="1:16" ht="12.75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</row>
    <row r="3641" spans="1:16" ht="12.75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</row>
    <row r="3642" spans="1:16" ht="12.75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</row>
    <row r="3643" spans="1:16" ht="12.75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</row>
    <row r="3644" spans="1:16" ht="12.75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</row>
    <row r="3645" spans="1:16" ht="12.75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</row>
    <row r="3646" spans="1:16" ht="12.75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</row>
    <row r="3647" spans="1:16" ht="12.75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</row>
    <row r="3648" spans="1:16" ht="12.75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</row>
    <row r="3649" spans="1:16" ht="12.75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</row>
    <row r="3650" spans="1:16" ht="12.75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</row>
    <row r="3651" spans="1:16" ht="12.75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</row>
    <row r="3652" spans="1:16" ht="12.75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</row>
    <row r="3653" spans="1:16" ht="12.75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</row>
    <row r="3654" spans="1:16" ht="12.75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</row>
    <row r="3655" spans="1:16" ht="12.75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</row>
    <row r="3656" spans="1:16" ht="12.75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</row>
    <row r="3657" spans="1:16" ht="12.75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</row>
    <row r="3658" spans="1:16" ht="12.75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</row>
    <row r="3659" spans="1:16" ht="12.75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</row>
    <row r="3660" spans="1:16" ht="12.75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</row>
    <row r="3661" spans="1:16" ht="12.75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</row>
    <row r="3662" spans="1:16" ht="12.75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</row>
    <row r="3663" spans="1:16" ht="12.75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</row>
    <row r="3664" spans="1:16" ht="12.75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</row>
    <row r="3665" spans="1:16" ht="12.75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</row>
    <row r="3666" spans="1:16" ht="12.75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</row>
    <row r="3667" spans="1:16" ht="12.75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</row>
    <row r="3668" spans="1:16" ht="12.75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</row>
    <row r="3669" spans="1:16" ht="12.75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</row>
    <row r="3670" spans="1:16" ht="12.75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</row>
    <row r="3671" spans="1:16" ht="12.75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</row>
    <row r="3672" spans="1:16" ht="12.75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</row>
    <row r="3673" spans="1:16" ht="12.75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</row>
    <row r="3674" spans="1:16" ht="12.75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</row>
    <row r="3675" spans="1:16" ht="12.75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</row>
    <row r="3676" spans="1:16" ht="12.75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</row>
    <row r="3677" spans="1:16" ht="12.75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</row>
    <row r="3678" spans="1:16" ht="12.75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</row>
    <row r="3679" spans="1:16" ht="12.75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</row>
    <row r="3680" spans="1:16" ht="12.75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</row>
    <row r="3681" spans="1:16" ht="12.75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</row>
    <row r="3682" spans="1:16" ht="12.75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</row>
    <row r="3683" spans="1:16" ht="12.75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</row>
    <row r="3684" spans="1:16" ht="12.75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</row>
    <row r="3685" spans="1:16" ht="12.75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</row>
    <row r="3686" spans="1:16" ht="12.75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</row>
    <row r="3687" spans="1:16" ht="12.75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</row>
    <row r="3688" spans="1:16" ht="12.75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</row>
    <row r="3689" spans="1:16" ht="12.75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</row>
    <row r="3690" spans="1:16" ht="12.75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</row>
    <row r="3691" spans="1:16" ht="12.75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</row>
    <row r="3692" spans="1:16" ht="12.75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</row>
    <row r="3693" spans="1:16" ht="12.75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</row>
    <row r="3694" spans="1:16" ht="12.75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</row>
    <row r="3695" spans="1:16" ht="12.75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</row>
    <row r="3696" spans="1:16" ht="12.75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</row>
    <row r="3697" spans="1:16" ht="12.75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</row>
    <row r="3698" spans="1:16" ht="12.75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</row>
    <row r="3699" spans="1:16" ht="12.75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</row>
    <row r="3700" spans="1:16" ht="12.75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</row>
    <row r="3701" spans="1:16" ht="12.75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</row>
    <row r="3702" spans="1:16" ht="12.75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</row>
    <row r="3703" spans="1:16" ht="12.75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</row>
    <row r="3704" spans="1:16" ht="12.75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</row>
    <row r="3705" spans="1:16" ht="12.75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</row>
    <row r="3706" spans="1:16" ht="12.75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</row>
    <row r="3707" spans="1:16" ht="12.75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</row>
    <row r="3708" spans="1:16" ht="12.75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</row>
    <row r="3709" spans="1:16" ht="12.75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</row>
    <row r="3710" spans="1:16" ht="12.75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</row>
    <row r="3711" spans="1:16" ht="12.75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</row>
    <row r="3712" spans="1:16" ht="12.75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</row>
    <row r="3713" spans="1:16" ht="12.75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</row>
    <row r="3714" spans="1:16" ht="12.75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</row>
    <row r="3715" spans="1:16" ht="12.75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</row>
    <row r="3716" spans="1:16" ht="12.75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</row>
    <row r="3717" spans="1:16" ht="12.75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</row>
    <row r="3718" spans="1:16" ht="12.75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</row>
    <row r="3719" spans="1:16" ht="12.75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</row>
    <row r="3720" spans="1:16" ht="12.75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</row>
    <row r="3721" spans="1:16" ht="12.75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</row>
    <row r="3722" spans="1:16" ht="12.75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</row>
    <row r="3723" spans="1:16" ht="12.75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</row>
    <row r="3724" spans="1:16" ht="12.75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</row>
    <row r="3725" spans="1:16" ht="12.75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</row>
    <row r="3726" spans="1:16" ht="12.75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</row>
    <row r="3727" spans="1:16" ht="12.75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</row>
    <row r="3728" spans="1:16" ht="12.75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</row>
    <row r="3729" spans="1:16" ht="12.75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</row>
    <row r="3730" spans="1:16" ht="12.75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</row>
    <row r="3731" spans="1:16" ht="12.75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</row>
    <row r="3732" spans="1:16" ht="12.75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</row>
    <row r="3733" spans="1:16" ht="12.75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</row>
    <row r="3734" spans="1:16" ht="12.75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</row>
    <row r="3735" spans="1:16" ht="12.75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</row>
    <row r="3736" spans="1:16" ht="12.75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</row>
    <row r="3737" spans="1:16" ht="12.75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</row>
    <row r="3738" spans="1:16" ht="12.75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</row>
    <row r="3739" spans="1:16" ht="12.75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</row>
    <row r="3740" spans="1:16" ht="12.75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</row>
    <row r="3741" spans="1:16" ht="12.75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</row>
    <row r="3742" spans="1:16" ht="12.75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</row>
    <row r="3743" spans="1:16" ht="12.75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</row>
    <row r="3744" spans="1:16" ht="12.75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</row>
    <row r="3745" spans="1:16" ht="12.75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</row>
    <row r="3746" spans="1:16" ht="12.75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</row>
    <row r="3747" spans="1:16" ht="12.75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</row>
    <row r="3748" spans="1:16" ht="12.75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</row>
    <row r="3749" spans="1:16" ht="12.75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</row>
    <row r="3750" spans="1:16" ht="12.75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</row>
    <row r="3751" spans="1:16" ht="12.75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</row>
    <row r="3752" spans="1:16" ht="12.75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</row>
    <row r="3753" spans="1:16" ht="12.75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</row>
    <row r="3754" spans="1:16" ht="12.75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</row>
    <row r="3755" spans="1:16" ht="12.75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</row>
    <row r="3756" spans="1:16" ht="12.75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</row>
    <row r="3757" spans="1:16" ht="12.75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</row>
    <row r="3758" spans="1:16" ht="12.75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</row>
    <row r="3759" spans="1:16" ht="12.75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</row>
    <row r="3760" spans="1:16" ht="12.75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</row>
    <row r="3761" spans="1:16" ht="12.75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</row>
    <row r="3762" spans="1:16" ht="12.75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</row>
    <row r="3763" spans="1:16" ht="12.75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</row>
    <row r="3764" spans="1:16" ht="12.75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</row>
    <row r="3765" spans="1:16" ht="12.75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</row>
    <row r="3766" spans="1:16" ht="12.75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</row>
    <row r="3767" spans="1:16" ht="12.75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</row>
    <row r="3768" spans="1:16" ht="12.75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</row>
    <row r="3769" spans="1:16" ht="12.75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</row>
    <row r="3770" spans="1:16" ht="12.75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</row>
    <row r="3771" spans="1:16" ht="12.75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</row>
    <row r="3772" spans="1:16" ht="12.75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</row>
    <row r="3773" spans="1:16" ht="12.75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</row>
    <row r="3774" spans="1:16" ht="12.75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</row>
    <row r="3775" spans="1:16" ht="12.75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</row>
    <row r="3776" spans="1:16" ht="12.75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</row>
    <row r="3777" spans="1:16" ht="12.75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</row>
    <row r="3778" spans="1:16" ht="12.75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</row>
    <row r="3779" spans="1:16" ht="12.75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</row>
    <row r="3780" spans="1:16" ht="12.75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</row>
    <row r="3781" spans="1:16" ht="12.75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</row>
    <row r="3782" spans="1:16" ht="12.75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</row>
    <row r="3783" spans="1:16" ht="12.75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</row>
    <row r="3784" spans="1:16" ht="12.75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</row>
    <row r="3785" spans="1:16" ht="12.75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</row>
    <row r="3786" spans="1:16" ht="12.75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</row>
    <row r="3787" spans="1:16" ht="12.75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</row>
    <row r="3788" spans="1:16" ht="12.75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</row>
    <row r="3789" spans="1:16" ht="12.75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</row>
    <row r="3790" spans="1:16" ht="12.75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</row>
    <row r="3791" spans="1:16" ht="12.75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</row>
    <row r="3792" spans="1:16" ht="12.75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</row>
    <row r="3793" spans="1:16" ht="12.75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</row>
    <row r="3794" spans="1:16" ht="12.75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</row>
    <row r="3795" spans="1:16" ht="12.75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</row>
    <row r="3796" spans="1:16" ht="12.75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</row>
    <row r="3797" spans="1:16" ht="12.75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</row>
    <row r="3798" spans="1:16" ht="12.75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</row>
    <row r="3799" spans="1:16" ht="12.75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</row>
    <row r="3800" spans="1:16" ht="12.75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</row>
    <row r="3801" spans="1:16" ht="12.75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</row>
    <row r="3802" spans="1:16" ht="12.75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</row>
    <row r="3803" spans="1:16" ht="12.75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</row>
    <row r="3804" spans="1:16" ht="12.75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</row>
    <row r="3805" spans="1:16" ht="12.75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</row>
    <row r="3806" spans="1:16" ht="12.75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</row>
    <row r="3807" spans="1:16" ht="12.75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</row>
    <row r="3808" spans="1:16" ht="12.75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</row>
    <row r="3809" spans="1:16" ht="12.75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</row>
    <row r="3810" spans="1:16" ht="12.75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</row>
    <row r="3811" spans="1:16" ht="12.75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</row>
    <row r="3812" spans="1:16" ht="12.75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</row>
    <row r="3813" spans="1:16" ht="12.75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</row>
    <row r="3814" spans="1:16" ht="12.75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</row>
    <row r="3815" spans="1:16" ht="12.75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</row>
    <row r="3816" spans="1:16" ht="12.75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</row>
    <row r="3817" spans="1:16" ht="12.75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</row>
    <row r="3818" spans="1:16" ht="12.75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</row>
    <row r="3819" spans="1:16" ht="12.75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</row>
    <row r="3820" spans="1:16" ht="12.75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</row>
    <row r="3821" spans="1:16" ht="12.75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</row>
    <row r="3822" spans="1:16" ht="12.75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</row>
    <row r="3823" spans="1:16" ht="12.75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</row>
    <row r="3824" spans="1:16" ht="12.75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</row>
    <row r="3825" spans="1:16" ht="12.75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</row>
    <row r="3826" spans="1:16" ht="12.75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</row>
    <row r="3827" spans="1:16" ht="12.75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</row>
    <row r="3828" spans="1:16" ht="12.75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</row>
    <row r="3829" spans="1:16" ht="12.75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</row>
    <row r="3830" spans="1:16" ht="12.75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</row>
    <row r="3831" spans="1:16" ht="12.75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</row>
    <row r="3832" spans="1:16" ht="12.75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</row>
    <row r="3833" spans="1:16" ht="12.75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</row>
    <row r="3834" spans="1:16" ht="12.75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</row>
    <row r="3835" spans="1:16" ht="12.75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</row>
    <row r="3836" spans="1:16" ht="12.75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</row>
    <row r="3837" spans="1:16" ht="12.75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</row>
    <row r="3838" spans="1:16" ht="12.75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</row>
    <row r="3839" spans="1:16" ht="12.75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</row>
    <row r="3840" spans="1:16" ht="12.75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</row>
    <row r="3841" spans="1:16" ht="12.75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</row>
    <row r="3842" spans="1:16" ht="12.75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</row>
    <row r="3843" spans="1:16" ht="12.75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</row>
    <row r="3844" spans="1:16" ht="12.75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</row>
    <row r="3845" spans="1:16" ht="12.75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</row>
    <row r="3846" spans="1:16" ht="12.75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</row>
    <row r="3847" spans="1:16" ht="12.75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</row>
    <row r="3848" spans="1:16" ht="12.75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</row>
    <row r="3849" spans="1:16" ht="12.75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</row>
    <row r="3850" spans="1:16" ht="12.75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</row>
    <row r="3851" spans="1:16" ht="12.75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</row>
    <row r="3852" spans="1:16" ht="12.75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</row>
    <row r="3853" spans="1:16" ht="12.75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</row>
    <row r="3854" spans="1:16" ht="12.75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</row>
    <row r="3855" spans="1:16" ht="12.75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</row>
    <row r="3856" spans="1:16" ht="12.75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</row>
    <row r="3857" spans="1:16" ht="12.75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</row>
    <row r="3858" spans="1:16" ht="12.75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</row>
    <row r="3859" spans="1:16" ht="12.75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</row>
    <row r="3860" spans="1:16" ht="12.75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</row>
    <row r="3861" spans="1:16" ht="12.75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</row>
    <row r="3862" spans="1:16" ht="12.75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</row>
    <row r="3863" spans="1:16" ht="12.75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</row>
    <row r="3864" spans="1:16" ht="12.75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</row>
    <row r="3865" spans="1:16" ht="12.75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</row>
    <row r="3866" spans="1:16" ht="12.75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</row>
    <row r="3867" spans="1:16" ht="12.75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</row>
    <row r="3868" spans="1:16" ht="12.75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</row>
    <row r="3869" spans="1:16" ht="12.75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</row>
    <row r="3870" spans="1:16" ht="12.75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</row>
    <row r="3871" spans="1:16" ht="12.75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</row>
    <row r="3872" spans="1:16" ht="12.75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</row>
    <row r="3873" spans="1:16" ht="12.75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</row>
    <row r="3874" spans="1:16" ht="12.75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</row>
    <row r="3875" spans="1:16" ht="12.75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</row>
    <row r="3876" spans="1:16" ht="12.75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</row>
    <row r="3877" spans="1:16" ht="12.75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</row>
    <row r="3878" spans="1:16" ht="12.75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</row>
    <row r="3879" spans="1:16" ht="12.75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</row>
    <row r="3880" spans="1:16" ht="12.75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</row>
    <row r="3881" spans="1:16" ht="12.75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</row>
    <row r="3882" spans="1:16" ht="12.75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</row>
    <row r="3883" spans="1:16" ht="12.75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</row>
    <row r="3884" spans="1:16" ht="12.75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</row>
    <row r="3885" spans="1:16" ht="12.75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</row>
    <row r="3886" spans="1:16" ht="12.75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</row>
    <row r="3887" spans="1:16" ht="12.75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</row>
    <row r="3888" spans="1:16" ht="12.75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</row>
    <row r="3889" spans="1:16" ht="12.75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</row>
    <row r="3890" spans="1:16" ht="12.75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</row>
    <row r="3891" spans="1:16" ht="12.75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</row>
    <row r="3892" spans="1:16" ht="12.75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</row>
    <row r="3893" spans="1:16" ht="12.75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</row>
    <row r="3894" spans="1:16" ht="12.75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</row>
    <row r="3895" spans="1:16" ht="12.75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</row>
    <row r="3896" spans="1:16" ht="12.75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</row>
    <row r="3897" spans="1:16" ht="12.75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</row>
    <row r="3898" spans="1:16" ht="12.75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</row>
    <row r="3899" spans="1:16" ht="12.75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</row>
    <row r="3900" spans="1:16" ht="12.75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</row>
    <row r="3901" spans="1:16" ht="12.75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</row>
    <row r="3902" spans="1:16" ht="12.75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</row>
    <row r="3903" spans="1:16" ht="12.75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</row>
    <row r="3904" spans="1:16" ht="12.75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</row>
    <row r="3905" spans="1:16" ht="12.75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</row>
    <row r="3906" spans="1:16" ht="12.75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</row>
    <row r="3907" spans="1:16" ht="12.75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</row>
    <row r="3908" spans="1:16" ht="12.75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</row>
    <row r="3909" spans="1:16" ht="12.75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</row>
    <row r="3910" spans="1:16" ht="12.75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</row>
    <row r="3911" spans="1:16" ht="12.75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</row>
    <row r="3912" spans="1:16" ht="12.75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</row>
    <row r="3913" spans="1:16" ht="12.75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</row>
    <row r="3914" spans="1:16" ht="12.75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</row>
    <row r="3915" spans="1:16" ht="12.75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</row>
    <row r="3916" spans="1:16" ht="12.75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</row>
    <row r="3917" spans="1:16" ht="12.75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</row>
    <row r="3918" spans="1:16" ht="12.75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</row>
    <row r="3919" spans="1:16" ht="12.75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</row>
    <row r="3920" spans="1:16" ht="12.75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</row>
    <row r="3921" spans="1:16" ht="12.75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</row>
    <row r="3922" spans="1:16" ht="12.75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</row>
    <row r="3923" spans="1:16" ht="12.75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</row>
    <row r="3924" spans="1:16" ht="12.75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</row>
    <row r="3925" spans="1:16" ht="12.75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</row>
    <row r="3926" spans="1:16" ht="12.75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</row>
    <row r="3927" spans="1:16" ht="12.75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</row>
    <row r="3928" spans="1:16" ht="12.75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</row>
    <row r="3929" spans="1:16" ht="12.75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</row>
    <row r="3930" spans="1:16" ht="12.75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</row>
    <row r="3931" spans="1:16" ht="12.75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</row>
    <row r="3932" spans="1:16" ht="12.75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</row>
    <row r="3933" spans="1:16" ht="12.75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</row>
    <row r="3934" spans="1:16" ht="12.75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</row>
    <row r="3935" spans="1:16" ht="12.75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</row>
    <row r="3936" spans="1:16" ht="12.75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</row>
    <row r="3937" spans="1:16" ht="12.75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</row>
    <row r="3938" spans="1:16" ht="12.75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</row>
    <row r="3939" spans="1:16" ht="12.75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</row>
    <row r="3940" spans="1:16" ht="12.75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</row>
    <row r="3941" spans="1:16" ht="12.75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</row>
    <row r="3942" spans="1:16" ht="12.75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</row>
    <row r="3943" spans="1:16" ht="12.75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</row>
    <row r="3944" spans="1:16" ht="12.75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</row>
    <row r="3945" spans="1:16" ht="12.75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</row>
    <row r="3946" spans="1:16" ht="12.75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</row>
    <row r="3947" spans="1:16" ht="12.75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</row>
    <row r="3948" spans="1:16" ht="12.75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</row>
    <row r="3949" spans="1:16" ht="12.75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</row>
    <row r="3950" spans="1:16" ht="12.75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</row>
    <row r="3951" spans="1:16" ht="12.75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</row>
    <row r="3952" spans="1:16" ht="12.75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</row>
    <row r="3953" spans="1:16" ht="12.75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</row>
    <row r="3954" spans="1:16" ht="12.75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</row>
    <row r="3955" spans="1:16" ht="12.75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</row>
    <row r="3956" spans="1:16" ht="12.75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</row>
    <row r="3957" spans="1:16" ht="12.75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</row>
    <row r="3958" spans="1:16" ht="12.75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</row>
    <row r="3959" spans="1:16" ht="12.75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</row>
    <row r="3960" spans="1:16" ht="12.75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</row>
    <row r="3961" spans="1:16" ht="12.75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</row>
    <row r="3962" spans="1:16" ht="12.75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</row>
    <row r="3963" spans="1:16" ht="12.75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</row>
    <row r="3964" spans="1:16" ht="12.75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</row>
    <row r="3965" spans="1:16" ht="12.75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</row>
    <row r="3966" spans="1:16" ht="12.75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</row>
    <row r="3967" spans="1:16" ht="12.75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</row>
    <row r="3968" spans="1:16" ht="12.75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</row>
    <row r="3969" spans="1:16" ht="12.75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</row>
    <row r="3970" spans="1:16" ht="12.75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</row>
    <row r="3971" spans="1:16" ht="12.75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</row>
    <row r="3972" spans="1:16" ht="12.75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</row>
    <row r="3973" spans="1:16" ht="12.75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</row>
    <row r="3974" spans="1:16" ht="12.75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</row>
    <row r="3975" spans="1:16" ht="12.75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</row>
    <row r="3976" spans="1:16" ht="12.75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</row>
    <row r="3977" spans="1:16" ht="12.75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</row>
    <row r="3978" spans="1:16" ht="12.75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</row>
    <row r="3979" spans="1:16" ht="12.75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</row>
    <row r="3980" spans="1:16" ht="12.75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</row>
    <row r="3981" spans="1:16" ht="12.75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</row>
    <row r="3982" spans="1:16" ht="12.75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</row>
    <row r="3983" spans="1:16" ht="12.75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</row>
    <row r="3984" spans="1:16" ht="12.75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</row>
    <row r="3985" spans="1:16" ht="12.75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</row>
    <row r="3986" spans="1:16" ht="12.75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</row>
    <row r="3987" spans="1:16" ht="12.75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</row>
    <row r="3988" spans="1:16" ht="12.75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</row>
    <row r="3989" spans="1:16" ht="12.75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</row>
    <row r="3990" spans="1:16" ht="12.75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</row>
    <row r="3991" spans="1:16" ht="12.75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</row>
    <row r="3992" spans="1:16" ht="12.75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</row>
    <row r="3993" spans="1:16" ht="12.75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</row>
    <row r="3994" spans="1:16" ht="12.75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</row>
    <row r="3995" spans="1:16" ht="12.75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</row>
    <row r="3996" spans="1:16" ht="12.75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</row>
    <row r="3997" spans="1:16" ht="12.75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</row>
    <row r="3998" spans="1:16" ht="12.75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</row>
    <row r="3999" spans="1:16" ht="12.75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</row>
    <row r="4000" spans="1:16" ht="12.75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</row>
    <row r="4001" spans="1:16" ht="12.75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</row>
    <row r="4002" spans="1:16" ht="12.75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</row>
    <row r="4003" spans="1:16" ht="12.75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</row>
    <row r="4004" spans="1:16" ht="12.75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</row>
    <row r="4005" spans="1:16" ht="12.75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</row>
    <row r="4006" spans="1:16" ht="12.75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</row>
    <row r="4007" spans="1:16" ht="12.75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</row>
    <row r="4008" spans="1:16" ht="12.75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</row>
    <row r="4009" spans="1:16" ht="12.75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</row>
    <row r="4010" spans="1:16" ht="12.75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</row>
    <row r="4011" spans="1:16" ht="12.75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</row>
    <row r="4012" spans="1:16" ht="12.75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</row>
    <row r="4013" spans="1:16" ht="12.75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</row>
    <row r="4014" spans="1:16" ht="12.75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</row>
    <row r="4015" spans="1:16" ht="12.75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</row>
    <row r="4016" spans="1:16" ht="12.75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</row>
    <row r="4017" spans="1:16" ht="12.75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</row>
    <row r="4018" spans="1:16" ht="12.75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</row>
    <row r="4019" spans="1:16" ht="12.75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</row>
    <row r="4020" spans="1:16" ht="12.75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</row>
    <row r="4021" spans="1:16" ht="12.75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</row>
    <row r="4022" spans="1:16" ht="12.75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</row>
    <row r="4023" spans="1:16" ht="12.75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</row>
    <row r="4024" spans="1:16" ht="12.75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</row>
    <row r="4025" spans="1:16" ht="12.75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</row>
    <row r="4026" spans="1:16" ht="12.75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</row>
    <row r="4027" spans="1:16" ht="12.75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</row>
    <row r="4028" spans="1:16" ht="12.75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</row>
    <row r="4029" spans="1:16" ht="12.75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</row>
    <row r="4030" spans="1:16" ht="12.75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</row>
    <row r="4031" spans="1:16" ht="12.75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</row>
    <row r="4032" spans="1:16" ht="12.75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</row>
    <row r="4033" spans="1:16" ht="12.75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</row>
    <row r="4034" spans="1:16" ht="12.75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</row>
    <row r="4035" spans="1:16" ht="12.75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</row>
    <row r="4036" spans="1:16" ht="12.75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</row>
    <row r="4037" spans="1:16" ht="12.75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</row>
    <row r="4038" spans="1:16" ht="12.75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</row>
    <row r="4039" spans="1:16" ht="12.75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</row>
    <row r="4040" spans="1:16" ht="12.75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</row>
    <row r="4041" spans="1:16" ht="12.75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</row>
    <row r="4042" spans="1:16" ht="12.75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</row>
    <row r="4043" spans="1:16" ht="12.75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</row>
    <row r="4044" spans="1:16" ht="12.75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</row>
    <row r="4045" spans="1:16" ht="12.75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</row>
    <row r="4046" spans="1:16" ht="12.75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</row>
    <row r="4047" spans="1:16" ht="12.75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</row>
    <row r="4048" spans="1:16" ht="12.75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</row>
    <row r="4049" spans="1:16" ht="12.75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</row>
    <row r="4050" spans="1:16" ht="12.75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</row>
    <row r="4051" spans="1:16" ht="12.75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</row>
    <row r="4052" spans="1:16" ht="12.75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</row>
    <row r="4053" spans="1:16" ht="12.75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</row>
    <row r="4054" spans="1:16" ht="12.75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</row>
    <row r="4055" spans="1:16" ht="12.75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</row>
    <row r="4056" spans="1:16" ht="12.75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</row>
    <row r="4057" spans="1:16" ht="12.75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</row>
    <row r="4058" spans="1:16" ht="12.75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</row>
    <row r="4059" spans="1:16" ht="12.75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</row>
    <row r="4060" spans="1:16" ht="12.75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</row>
    <row r="4061" spans="1:16" ht="12.75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</row>
    <row r="4062" spans="1:16" ht="12.75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</row>
    <row r="4063" spans="1:16" ht="12.75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</row>
    <row r="4064" spans="1:16" ht="12.75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</row>
    <row r="4065" spans="1:16" ht="12.75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</row>
    <row r="4066" spans="1:16" ht="12.75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</row>
    <row r="4067" spans="1:16" ht="12.75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</row>
    <row r="4068" spans="1:16" ht="12.75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</row>
    <row r="4069" spans="1:16" ht="12.75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</row>
    <row r="4070" spans="1:16" ht="12.75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</row>
    <row r="4071" spans="1:16" ht="12.75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</row>
    <row r="4072" spans="1:16" ht="12.75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</row>
    <row r="4073" spans="1:16" ht="12.75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</row>
    <row r="4074" spans="1:16" ht="12.75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</row>
    <row r="4075" spans="1:16" ht="12.75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</row>
    <row r="4076" spans="1:16" ht="12.75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</row>
    <row r="4077" spans="1:16" ht="12.75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</row>
    <row r="4078" spans="1:16" ht="12.75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</row>
    <row r="4079" spans="1:16" ht="12.75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</row>
    <row r="4080" spans="1:16" ht="12.75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</row>
    <row r="4081" spans="1:16" ht="12.75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</row>
    <row r="4082" spans="1:16" ht="12.75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</row>
    <row r="4083" spans="1:16" ht="12.75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</row>
    <row r="4084" spans="1:16" ht="12.75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</row>
    <row r="4085" spans="1:16" ht="12.75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</row>
    <row r="4086" spans="1:16" ht="12.75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</row>
    <row r="4087" spans="1:16" ht="12.75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</row>
    <row r="4088" spans="1:16" ht="12.75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</row>
    <row r="4089" spans="1:16" ht="12.75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</row>
    <row r="4090" spans="1:16" ht="12.75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</row>
    <row r="4091" spans="1:16" ht="12.75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</row>
    <row r="4092" spans="1:16" ht="12.75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</row>
    <row r="4093" spans="1:16" ht="12.75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</row>
    <row r="4094" spans="1:16" ht="12.75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</row>
    <row r="4095" spans="1:16" ht="12.75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</row>
    <row r="4096" spans="1:16" ht="12.75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</row>
    <row r="4097" spans="1:16" ht="12.75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</row>
    <row r="4098" spans="1:16" ht="12.75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</row>
    <row r="4099" spans="1:16" ht="12.75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</row>
    <row r="4100" spans="1:16" ht="12.75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</row>
    <row r="4101" spans="1:16" ht="12.75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</row>
    <row r="4102" spans="1:16" ht="12.75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</row>
    <row r="4103" spans="1:16" ht="12.75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</row>
    <row r="4104" spans="1:16" ht="12.75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</row>
    <row r="4105" spans="1:16" ht="12.75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</row>
    <row r="4106" spans="1:16" ht="12.75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</row>
    <row r="4107" spans="1:16" ht="12.75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</row>
    <row r="4108" spans="1:16" ht="12.75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</row>
    <row r="4109" spans="1:16" ht="12.75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</row>
    <row r="4110" spans="1:16" ht="12.75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</row>
    <row r="4111" spans="1:16" ht="12.75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</row>
    <row r="4112" spans="1:16" ht="12.75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</row>
    <row r="4113" spans="1:16" ht="12.75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</row>
    <row r="4114" spans="1:16" ht="12.75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</row>
    <row r="4115" spans="1:16" ht="12.75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</row>
    <row r="4116" spans="1:16" ht="12.75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</row>
    <row r="4117" spans="1:16" ht="12.75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</row>
    <row r="4118" spans="1:16" ht="12.75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</row>
    <row r="4119" spans="1:16" ht="12.75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</row>
    <row r="4120" spans="1:16" ht="12.75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</row>
    <row r="4121" spans="1:16" ht="12.75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</row>
    <row r="4122" spans="1:16" ht="12.75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</row>
    <row r="4123" spans="1:16" ht="12.75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</row>
    <row r="4124" spans="1:16" ht="12.75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</row>
    <row r="4125" spans="1:16" ht="12.75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</row>
    <row r="4126" spans="1:16" ht="12.75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</row>
    <row r="4127" spans="1:16" ht="12.75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</row>
    <row r="4128" spans="1:16" ht="12.75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</row>
    <row r="4129" spans="1:16" ht="12.75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</row>
    <row r="4130" spans="1:16" ht="12.75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</row>
    <row r="4131" spans="1:16" ht="12.75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</row>
    <row r="4132" spans="1:16" ht="12.75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</row>
    <row r="4133" spans="1:16" ht="12.75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</row>
    <row r="4134" spans="1:16" ht="12.75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</row>
    <row r="4135" spans="1:16" ht="12.75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</row>
    <row r="4136" spans="1:16" ht="12.75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</row>
    <row r="4137" spans="1:16" ht="12.75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</row>
    <row r="4138" spans="1:16" ht="12.75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</row>
    <row r="4139" spans="1:16" ht="12.75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</row>
    <row r="4140" spans="1:16" ht="12.75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</row>
    <row r="4141" spans="1:16" ht="12.75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</row>
    <row r="4142" spans="1:16" ht="12.75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</row>
    <row r="4143" spans="1:16" ht="12.75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</row>
    <row r="4144" spans="1:16" ht="12.75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</row>
    <row r="4145" spans="1:16" ht="12.75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</row>
    <row r="4146" spans="1:16" ht="12.75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</row>
    <row r="4147" spans="1:16" ht="12.75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</row>
    <row r="4148" spans="1:16" ht="12.75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</row>
    <row r="4149" spans="1:16" ht="12.75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</row>
    <row r="4150" spans="1:16" ht="12.75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</row>
    <row r="4151" spans="1:16" ht="12.75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</row>
    <row r="4152" spans="1:16" ht="12.75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</row>
    <row r="4153" spans="1:16" ht="12.75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</row>
    <row r="4154" spans="1:16" ht="12.75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</row>
    <row r="4155" spans="1:16" ht="12.75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</row>
    <row r="4156" spans="1:16" ht="12.75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</row>
    <row r="4157" spans="1:16" ht="12.75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</row>
    <row r="4158" spans="1:16" ht="12.75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</row>
    <row r="4159" spans="1:16" ht="12.75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</row>
    <row r="4160" spans="1:16" ht="12.75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</row>
    <row r="4161" spans="1:16" ht="12.75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</row>
    <row r="4162" spans="1:16" ht="12.75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</row>
    <row r="4163" spans="1:16" ht="12.75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</row>
    <row r="4164" spans="1:16" ht="12.75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</row>
    <row r="4165" spans="1:16" ht="12.75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</row>
    <row r="4166" spans="1:16" ht="12.75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</row>
    <row r="4167" spans="1:16" ht="12.75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</row>
    <row r="4168" spans="1:16" ht="12.75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</row>
    <row r="4169" spans="1:16" ht="12.75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</row>
    <row r="4170" spans="1:16" ht="12.75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</row>
    <row r="4171" spans="1:16" ht="12.75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</row>
    <row r="4172" spans="1:16" ht="12.75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</row>
    <row r="4173" spans="1:16" ht="12.75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</row>
    <row r="4174" spans="1:16" ht="12.75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</row>
    <row r="4175" spans="1:16" ht="12.75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</row>
    <row r="4176" spans="1:16" ht="12.75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</row>
    <row r="4177" spans="1:16" ht="12.75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</row>
    <row r="4178" spans="1:16" ht="12.75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</row>
    <row r="4179" spans="1:16" ht="12.75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</row>
    <row r="4180" spans="1:16" ht="12.75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</row>
    <row r="4181" spans="1:16" ht="12.75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</row>
    <row r="4182" spans="1:16" ht="12.75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</row>
    <row r="4183" spans="1:16" ht="12.75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</row>
    <row r="4184" spans="1:16" ht="12.75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</row>
    <row r="4185" spans="1:16" ht="12.75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</row>
    <row r="4186" spans="1:16" ht="12.75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</row>
    <row r="4187" spans="1:16" ht="12.75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</row>
    <row r="4188" spans="1:16" ht="12.75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</row>
    <row r="4189" spans="1:16" ht="12.75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</row>
    <row r="4190" spans="1:16" ht="12.75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</row>
    <row r="4191" spans="1:16" ht="12.75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</row>
    <row r="4192" spans="1:16" ht="12.75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</row>
    <row r="4193" spans="1:16" ht="12.75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</row>
    <row r="4194" spans="1:16" ht="12.75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</row>
    <row r="4195" spans="1:16" ht="12.75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</row>
    <row r="4196" spans="1:16" ht="12.75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</row>
    <row r="4197" spans="1:16" ht="12.75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</row>
    <row r="4198" spans="1:16" ht="12.75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</row>
    <row r="4199" spans="1:16" ht="12.75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</row>
    <row r="4200" spans="1:16" ht="12.75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</row>
    <row r="4201" spans="1:16" ht="12.75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</row>
    <row r="4202" spans="1:16" ht="12.75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</row>
    <row r="4203" spans="1:16" ht="12.75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</row>
    <row r="4204" spans="1:16" ht="12.75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</row>
    <row r="4205" spans="1:16" ht="12.75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</row>
    <row r="4206" spans="1:16" ht="12.75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</row>
    <row r="4207" spans="1:16" ht="12.75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</row>
    <row r="4208" spans="1:16" ht="12.75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</row>
    <row r="4209" spans="1:16" ht="12.75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</row>
    <row r="4210" spans="1:16" ht="12.75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</row>
    <row r="4211" spans="1:16" ht="12.75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</row>
    <row r="4212" spans="1:16" ht="12.75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</row>
    <row r="4213" spans="1:16" ht="12.75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</row>
    <row r="4214" spans="1:16" ht="12.75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</row>
    <row r="4215" spans="1:16" ht="12.75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</row>
    <row r="4216" spans="1:16" ht="12.75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</row>
    <row r="4217" spans="1:16" ht="12.75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</row>
    <row r="4218" spans="1:16" ht="12.75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</row>
    <row r="4219" spans="1:16" ht="12.75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</row>
    <row r="4220" spans="1:16" ht="12.75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</row>
    <row r="4221" spans="1:16" ht="12.75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</row>
    <row r="4222" spans="1:16" ht="12.75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</row>
    <row r="4223" spans="1:16" ht="12.75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</row>
    <row r="4224" spans="1:16" ht="12.75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</row>
    <row r="4225" spans="1:16" ht="12.75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</row>
    <row r="4226" spans="1:16" ht="12.75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</row>
    <row r="4227" spans="1:16" ht="12.75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</row>
    <row r="4228" spans="1:16" ht="12.75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</row>
    <row r="4229" spans="1:16" ht="12.75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</row>
    <row r="4230" spans="1:16" ht="12.75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</row>
    <row r="4231" spans="1:16" ht="12.75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</row>
    <row r="4232" spans="1:16" ht="12.75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</row>
    <row r="4233" spans="1:16" ht="12.75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</row>
    <row r="4234" spans="1:16" ht="12.75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</row>
    <row r="4235" spans="1:16" ht="12.75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</row>
    <row r="4236" spans="1:16" ht="12.75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</row>
    <row r="4237" spans="1:16" ht="12.75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</row>
    <row r="4238" spans="1:16" ht="12.75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</row>
    <row r="4239" spans="1:16" ht="12.75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</row>
    <row r="4240" spans="1:16" ht="12.75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</row>
    <row r="4241" spans="1:16" ht="12.75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</row>
    <row r="4242" spans="1:16" ht="12.75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</row>
    <row r="4243" spans="1:16" ht="12.75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</row>
    <row r="4244" spans="1:16" ht="12.75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</row>
    <row r="4245" spans="1:16" ht="12.75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</row>
    <row r="4246" spans="1:16" ht="12.75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</row>
    <row r="4247" spans="1:16" ht="12.75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</row>
    <row r="4248" spans="1:16" ht="12.75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</row>
    <row r="4249" spans="1:16" ht="12.75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</row>
    <row r="4250" spans="1:16" ht="12.75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</row>
    <row r="4251" spans="1:16" ht="12.75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</row>
    <row r="4252" spans="1:16" ht="12.75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</row>
    <row r="4253" spans="1:16" ht="12.75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</row>
    <row r="4254" spans="1:16" ht="12.75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</row>
    <row r="4255" spans="1:16" ht="12.75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</row>
    <row r="4256" spans="1:16" ht="12.75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</row>
    <row r="4257" spans="1:16" ht="12.75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</row>
    <row r="4258" spans="1:16" ht="12.75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</row>
    <row r="4259" spans="1:16" ht="12.75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</row>
    <row r="4260" spans="1:16" ht="12.75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</row>
    <row r="4261" spans="1:16" ht="12.75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</row>
    <row r="4262" spans="1:16" ht="12.75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</row>
    <row r="4263" spans="1:16" ht="12.75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</row>
    <row r="4264" spans="1:16" ht="12.75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</row>
    <row r="4265" spans="1:16" ht="12.75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</row>
    <row r="4266" spans="1:16" ht="12.75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</row>
    <row r="4267" spans="1:16" ht="12.75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</row>
    <row r="4268" spans="1:16" ht="12.75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</row>
    <row r="4269" spans="1:16" ht="12.75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</row>
    <row r="4270" spans="1:16" ht="12.75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</row>
    <row r="4271" spans="1:16" ht="12.75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</row>
    <row r="4272" spans="1:16" ht="12.75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</row>
    <row r="4273" spans="1:16" ht="12.75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</row>
    <row r="4274" spans="1:16" ht="12.75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</row>
    <row r="4275" spans="1:16" ht="12.75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</row>
    <row r="4276" spans="1:16" ht="12.75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</row>
    <row r="4277" spans="1:16" ht="12.75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</row>
    <row r="4278" spans="1:16" ht="12.75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</row>
    <row r="4279" spans="1:16" ht="12.75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</row>
    <row r="4280" spans="1:16" ht="12.75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</row>
    <row r="4281" spans="1:16" ht="12.75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</row>
    <row r="4282" spans="1:16" ht="12.75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</row>
    <row r="4283" spans="1:16" ht="12.75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</row>
    <row r="4284" spans="1:16" ht="12.75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</row>
    <row r="4285" spans="1:16" ht="12.75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</row>
    <row r="4286" spans="1:16" ht="12.75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</row>
    <row r="4287" spans="1:16" ht="12.75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</row>
    <row r="4288" spans="1:16" ht="12.75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</row>
    <row r="4289" spans="1:16" ht="12.75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</row>
    <row r="4290" spans="1:16" ht="12.75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</row>
    <row r="4291" spans="1:16" ht="12.75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</row>
    <row r="4292" spans="1:16" ht="12.75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</row>
    <row r="4293" spans="1:16" ht="12.75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</row>
    <row r="4294" spans="1:16" ht="12.75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</row>
    <row r="4295" spans="1:16" ht="12.75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</row>
    <row r="4296" spans="1:16" ht="12.75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</row>
    <row r="4297" spans="1:16" ht="12.75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</row>
    <row r="4298" spans="1:16" ht="12.75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</row>
    <row r="4299" spans="1:16" ht="12.75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</row>
    <row r="4300" spans="1:16" ht="12.75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</row>
    <row r="4301" spans="1:16" ht="12.75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</row>
    <row r="4302" spans="1:16" ht="12.75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</row>
    <row r="4303" spans="1:16" ht="12.75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</row>
    <row r="4304" spans="1:16" ht="12.75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</row>
    <row r="4305" spans="1:16" ht="12.75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</row>
    <row r="4306" spans="1:16" ht="12.75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</row>
    <row r="4307" spans="1:16" ht="12.75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</row>
    <row r="4308" spans="1:16" ht="12.75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</row>
    <row r="4309" spans="1:16" ht="12.75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</row>
    <row r="4310" spans="1:16" ht="12.75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</row>
    <row r="4311" spans="1:16" ht="12.75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</row>
    <row r="4312" spans="1:16" ht="12.75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</row>
    <row r="4313" spans="1:16" ht="12.75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</row>
    <row r="4314" spans="1:16" ht="12.75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</row>
    <row r="4315" spans="1:16" ht="12.75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</row>
    <row r="4316" spans="1:16" ht="12.75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</row>
    <row r="4317" spans="1:16" ht="12.75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</row>
    <row r="4318" spans="1:16" ht="12.75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</row>
    <row r="4319" spans="1:16" ht="12.75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</row>
    <row r="4320" spans="1:16" ht="12.75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</row>
    <row r="4321" spans="1:16" ht="12.75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</row>
    <row r="4322" spans="1:16" ht="12.75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</row>
    <row r="4323" spans="1:16" ht="12.75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</row>
    <row r="4324" spans="1:16" ht="12.75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</row>
    <row r="4325" spans="1:16" ht="12.75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</row>
    <row r="4326" spans="1:16" ht="12.75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</row>
    <row r="4327" spans="1:16" ht="12.75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</row>
    <row r="4328" spans="1:16" ht="12.75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</row>
    <row r="4329" spans="1:16" ht="12.75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</row>
    <row r="4330" spans="1:16" ht="12.75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</row>
    <row r="4331" spans="1:16" ht="12.75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</row>
    <row r="4332" spans="1:16" ht="12.75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</row>
    <row r="4333" spans="1:16" ht="12.75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</row>
    <row r="4334" spans="1:16" ht="12.75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</row>
    <row r="4335" spans="1:16" ht="12.75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</row>
    <row r="4336" spans="1:16" ht="12.75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</row>
    <row r="4337" spans="1:16" ht="12.75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</row>
    <row r="4338" spans="1:16" ht="12.75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</row>
    <row r="4339" spans="1:16" ht="12.75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</row>
    <row r="4340" spans="1:16" ht="12.75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</row>
    <row r="4341" spans="1:16" ht="12.75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</row>
    <row r="4342" spans="1:16" ht="12.75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</row>
    <row r="4343" spans="1:16" ht="12.75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</row>
    <row r="4344" spans="1:16" ht="12.75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</row>
    <row r="4345" spans="1:16" ht="12.75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</row>
    <row r="4346" spans="1:16" ht="12.75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</row>
    <row r="4347" spans="1:16" ht="12.75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</row>
    <row r="4348" spans="1:16" ht="12.75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</row>
    <row r="4349" spans="1:16" ht="12.75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</row>
    <row r="4350" spans="1:16" ht="12.75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</row>
    <row r="4351" spans="1:16" ht="12.75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</row>
    <row r="4352" spans="1:16" ht="12.75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</row>
    <row r="4353" spans="1:16" ht="12.75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</row>
    <row r="4354" spans="1:16" ht="12.75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</row>
    <row r="4355" spans="1:16" ht="12.75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</row>
    <row r="4356" spans="1:16" ht="12.75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</row>
    <row r="4357" spans="1:16" ht="12.75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</row>
    <row r="4358" spans="1:16" ht="12.75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</row>
    <row r="4359" spans="1:16" ht="12.75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</row>
    <row r="4360" spans="1:16" ht="12.75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</row>
    <row r="4361" spans="1:16" ht="12.75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</row>
    <row r="4362" spans="1:16" ht="12.75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</row>
    <row r="4363" spans="1:16" ht="12.75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</row>
    <row r="4364" spans="1:16" ht="12.75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</row>
    <row r="4365" spans="1:16" ht="12.75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</row>
    <row r="4366" spans="1:16" ht="12.75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</row>
    <row r="4367" spans="1:16" ht="12.75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</row>
    <row r="4368" spans="1:16" ht="12.75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</row>
    <row r="4369" spans="1:16" ht="12.75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</row>
    <row r="4370" spans="1:16" ht="12.75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</row>
    <row r="4371" spans="1:16" ht="12.75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</row>
    <row r="4372" spans="1:16" ht="12.75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</row>
    <row r="4373" spans="1:16" ht="12.75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</row>
    <row r="4374" spans="1:16" ht="12.75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</row>
    <row r="4375" spans="1:16" ht="12.75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</row>
    <row r="4376" spans="1:16" ht="12.75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</row>
    <row r="4377" spans="1:16" ht="12.75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</row>
    <row r="4378" spans="1:16" ht="12.75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</row>
    <row r="4379" spans="1:16" ht="12.75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</row>
    <row r="4380" spans="1:16" ht="12.75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</row>
    <row r="4381" spans="1:16" ht="12.75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</row>
    <row r="4382" spans="1:16" ht="12.75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</row>
    <row r="4383" spans="1:16" ht="12.75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</row>
    <row r="4384" spans="1:16" ht="12.75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</row>
    <row r="4385" spans="1:16" ht="12.75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</row>
    <row r="4386" spans="1:16" ht="12.75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</row>
    <row r="4387" spans="1:16" ht="12.75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</row>
    <row r="4388" spans="1:16" ht="12.75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</row>
    <row r="4389" spans="1:16" ht="12.75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</row>
    <row r="4390" spans="1:16" ht="12.75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</row>
    <row r="4391" spans="1:16" ht="12.75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</row>
    <row r="4392" spans="1:16" ht="12.75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</row>
    <row r="4393" spans="1:16" ht="12.75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</row>
    <row r="4394" spans="1:16" ht="12.75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</row>
    <row r="4395" spans="1:16" ht="12.75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</row>
    <row r="4396" spans="1:16" ht="12.75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</row>
    <row r="4397" spans="1:16" ht="12.75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</row>
    <row r="4398" spans="1:16" ht="12.75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</row>
    <row r="4399" spans="1:16" ht="12.75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</row>
    <row r="4400" spans="1:16" ht="12.75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</row>
    <row r="4401" spans="1:16" ht="12.75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</row>
    <row r="4402" spans="1:16" ht="12.75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</row>
    <row r="4403" spans="1:16" ht="12.75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</row>
    <row r="4404" spans="1:16" ht="12.75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</row>
    <row r="4405" spans="1:16" ht="12.75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</row>
    <row r="4406" spans="1:16" ht="12.75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</row>
    <row r="4407" spans="1:16" ht="12.75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</row>
    <row r="4408" spans="1:16" ht="12.75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</row>
    <row r="4409" spans="1:16" ht="12.75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</row>
    <row r="4410" spans="1:16" ht="12.75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</row>
    <row r="4411" spans="1:16" ht="12.75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</row>
    <row r="4412" spans="1:16" ht="12.75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</row>
    <row r="4413" spans="1:16" ht="12.75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</row>
    <row r="4414" spans="1:16" ht="12.75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</row>
    <row r="4415" spans="1:16" ht="12.75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</row>
    <row r="4416" spans="1:16" ht="12.75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</row>
    <row r="4417" spans="1:16" ht="12.75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</row>
    <row r="4418" spans="1:16" ht="12.75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</row>
    <row r="4419" spans="1:16" ht="12.75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</row>
    <row r="4420" spans="1:16" ht="12.75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</row>
    <row r="4421" spans="1:16" ht="12.75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</row>
    <row r="4422" spans="1:16" ht="12.75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</row>
    <row r="4423" spans="1:16" ht="12.75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</row>
    <row r="4424" spans="1:16" ht="12.75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</row>
    <row r="4425" spans="1:16" ht="12.75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</row>
    <row r="4426" spans="1:16" ht="12.75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</row>
    <row r="4427" spans="1:16" ht="12.75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</row>
    <row r="4428" spans="1:16" ht="12.75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</row>
    <row r="4429" spans="1:16" ht="12.75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</row>
    <row r="4430" spans="1:16" ht="12.75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</row>
    <row r="4431" spans="1:16" ht="12.75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</row>
    <row r="4432" spans="1:16" ht="12.75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</row>
    <row r="4433" spans="1:16" ht="12.75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</row>
    <row r="4434" spans="1:16" ht="12.75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</row>
    <row r="4435" spans="1:16" ht="12.75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</row>
    <row r="4436" spans="1:16" ht="12.75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</row>
    <row r="4437" spans="1:16" ht="12.75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</row>
    <row r="4438" spans="1:16" ht="12.75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</row>
    <row r="4439" spans="1:16" ht="12.75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</row>
    <row r="4440" spans="1:16" ht="12.75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</row>
    <row r="4441" spans="1:16" ht="12.75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</row>
    <row r="4442" spans="1:16" ht="12.75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</row>
    <row r="4443" spans="1:16" ht="12.75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</row>
    <row r="4444" spans="1:16" ht="12.75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</row>
    <row r="4445" spans="1:16" ht="12.75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</row>
    <row r="4446" spans="1:16" ht="12.75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</row>
    <row r="4447" spans="1:16" ht="12.75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</row>
    <row r="4448" spans="1:16" ht="12.75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</row>
    <row r="4449" spans="1:16" ht="12.75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</row>
    <row r="4450" spans="1:16" ht="12.75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</row>
    <row r="4451" spans="1:16" ht="12.75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</row>
    <row r="4452" spans="1:16" ht="12.75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</row>
    <row r="4453" spans="1:16" ht="12.75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</row>
    <row r="4454" spans="1:16" ht="12.75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</row>
    <row r="4455" spans="1:16" ht="12.75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</row>
    <row r="4456" spans="1:16" ht="12.75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</row>
    <row r="4457" spans="1:16" ht="12.75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</row>
    <row r="4458" spans="1:16" ht="12.75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</row>
    <row r="4459" spans="1:16" ht="12.75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</row>
    <row r="4460" spans="1:16" ht="12.75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</row>
    <row r="4461" spans="1:16" ht="12.75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</row>
    <row r="4462" spans="1:16" ht="12.75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</row>
    <row r="4463" spans="1:16" ht="12.75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</row>
    <row r="4464" spans="1:16" ht="12.75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</row>
    <row r="4465" spans="1:16" ht="12.75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</row>
    <row r="4466" spans="1:16" ht="12.75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</row>
    <row r="4467" spans="1:16" ht="12.75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</row>
    <row r="4468" spans="1:16" ht="12.75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</row>
    <row r="4469" spans="1:16" ht="12.75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</row>
    <row r="4470" spans="1:16" ht="12.75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</row>
    <row r="4471" spans="1:16" ht="12.75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</row>
    <row r="4472" spans="1:16" ht="12.75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</row>
    <row r="4473" spans="1:16" ht="12.75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</row>
    <row r="4474" spans="1:16" ht="12.75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</row>
    <row r="4475" spans="1:16" ht="12.75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</row>
    <row r="4476" spans="1:16" ht="12.75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</row>
    <row r="4477" spans="1:16" ht="12.75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</row>
    <row r="4478" spans="1:16" ht="12.75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</row>
    <row r="4479" spans="1:16" ht="12.75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</row>
    <row r="4480" spans="1:16" ht="12.75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</row>
    <row r="4481" spans="1:16" ht="12.75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</row>
    <row r="4482" spans="1:16" ht="12.75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</row>
    <row r="4483" spans="1:16" ht="12.75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</row>
    <row r="4484" spans="1:16" ht="12.75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</row>
    <row r="4485" spans="1:16" ht="12.75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</row>
    <row r="4486" spans="1:16" ht="12.75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</row>
    <row r="4487" spans="1:16" ht="12.75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</row>
    <row r="4488" spans="1:16" ht="12.75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</row>
    <row r="4489" spans="1:16" ht="12.75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</row>
    <row r="4490" spans="1:16" ht="12.75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</row>
    <row r="4491" spans="1:16" ht="12.75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</row>
    <row r="4492" spans="1:16" ht="12.75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</row>
    <row r="4493" spans="1:16" ht="12.75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</row>
    <row r="4494" spans="1:16" ht="12.75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</row>
    <row r="4495" spans="1:16" ht="12.75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</row>
    <row r="4496" spans="1:16" ht="12.75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</row>
    <row r="4497" spans="1:16" ht="12.75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</row>
    <row r="4498" spans="1:16" ht="12.75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</row>
    <row r="4499" spans="1:16" ht="12.75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</row>
    <row r="4500" spans="1:16" ht="12.75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</row>
    <row r="4501" spans="1:16" ht="12.75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</row>
    <row r="4502" spans="1:16" ht="12.75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</row>
    <row r="4503" spans="1:16" ht="12.75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</row>
    <row r="4504" spans="1:16" ht="12.75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</row>
    <row r="4505" spans="1:16" ht="12.75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</row>
    <row r="4506" spans="1:16" ht="12.75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</row>
    <row r="4507" spans="1:16" ht="12.75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</row>
    <row r="4508" spans="1:16" ht="12.75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</row>
    <row r="4509" spans="1:16" ht="12.75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</row>
    <row r="4510" spans="1:16" ht="12.75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</row>
    <row r="4511" spans="1:16" ht="12.75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</row>
    <row r="4512" spans="1:16" ht="12.75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</row>
    <row r="4513" spans="1:16" ht="12.75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</row>
    <row r="4514" spans="1:16" ht="12.75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</row>
    <row r="4515" spans="1:16" ht="12.75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</row>
    <row r="4516" spans="1:16" ht="12.75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</row>
    <row r="4517" spans="1:16" ht="12.75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</row>
    <row r="4518" spans="1:16" ht="12.75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</row>
    <row r="4519" spans="1:16" ht="12.75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</row>
    <row r="4520" spans="1:16" ht="12.75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</row>
    <row r="4521" spans="1:16" ht="12.75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</row>
    <row r="4522" spans="1:16" ht="12.75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</row>
    <row r="4523" spans="1:16" ht="12.75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</row>
    <row r="4524" spans="1:16" ht="12.75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</row>
    <row r="4525" spans="1:16" ht="12.75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</row>
    <row r="4526" spans="1:16" ht="12.75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</row>
    <row r="4527" spans="1:16" ht="12.75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</row>
    <row r="4528" spans="1:16" ht="12.75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</row>
    <row r="4529" spans="1:16" ht="12.75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</row>
    <row r="4530" spans="1:16" ht="12.75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</row>
    <row r="4531" spans="1:16" ht="12.75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</row>
    <row r="4532" spans="1:16" ht="12.75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</row>
    <row r="4533" spans="1:16" ht="12.75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</row>
    <row r="4534" spans="1:16" ht="12.75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</row>
    <row r="4535" spans="1:16" ht="12.75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</row>
    <row r="4536" spans="1:16" ht="12.75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</row>
    <row r="4537" spans="1:16" ht="12.75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</row>
    <row r="4538" spans="1:16" ht="12.75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</row>
    <row r="4539" spans="1:16" ht="12.75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</row>
    <row r="4540" spans="1:16" ht="12.75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</row>
    <row r="4541" spans="1:16" ht="12.75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</row>
    <row r="4542" spans="1:16" ht="12.75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</row>
    <row r="4543" spans="1:16" ht="12.75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</row>
    <row r="4544" spans="1:16" ht="12.75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</row>
    <row r="4545" spans="1:16" ht="12.75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</row>
    <row r="4546" spans="1:16" ht="12.75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</row>
    <row r="4547" spans="1:16" ht="12.75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</row>
    <row r="4548" spans="1:16" ht="12.75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</row>
    <row r="4549" spans="1:16" ht="12.75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</row>
    <row r="4550" spans="1:16" ht="12.75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</row>
    <row r="4551" spans="1:16" ht="12.75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</row>
    <row r="4552" spans="1:16" ht="12.75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</row>
    <row r="4553" spans="1:16" ht="12.75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</row>
    <row r="4554" spans="1:16" ht="12.75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</row>
    <row r="4555" spans="1:16" ht="12.75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</row>
    <row r="4556" spans="1:16" ht="12.75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</row>
    <row r="4557" spans="1:16" ht="12.75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</row>
    <row r="4558" spans="1:16" ht="12.75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</row>
    <row r="4559" spans="1:16" ht="12.75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</row>
    <row r="4560" spans="1:16" ht="12.75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</row>
    <row r="4561" spans="1:16" ht="12.75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</row>
    <row r="4562" spans="1:16" ht="12.75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</row>
    <row r="4563" spans="1:16" ht="12.75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</row>
    <row r="4564" spans="1:16" ht="12.75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</row>
    <row r="4565" spans="1:16" ht="12.75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</row>
    <row r="4566" spans="1:16" ht="12.75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</row>
    <row r="4567" spans="1:16" ht="12.75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</row>
    <row r="4568" spans="1:16" ht="12.75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</row>
    <row r="4569" spans="1:16" ht="12.75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</row>
    <row r="4570" spans="1:16" ht="12.75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</row>
    <row r="4571" spans="1:16" ht="12.75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</row>
    <row r="4572" spans="1:16" ht="12.75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</row>
    <row r="4573" spans="1:16" ht="12.75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</row>
    <row r="4574" spans="1:16" ht="12.75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</row>
    <row r="4575" spans="1:16" ht="12.75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</row>
    <row r="4576" spans="1:16" ht="12.75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</row>
    <row r="4577" spans="1:16" ht="12.75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</row>
    <row r="4578" spans="1:16" ht="12.75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</row>
    <row r="4579" spans="1:16" ht="12.75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</row>
    <row r="4580" spans="1:16" ht="12.75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</row>
    <row r="4581" spans="1:16" ht="12.75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</row>
    <row r="4582" spans="1:16" ht="12.75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</row>
    <row r="4583" spans="1:16" ht="12.75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</row>
    <row r="4584" spans="1:16" ht="12.75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</row>
    <row r="4585" spans="1:16" ht="12.75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</row>
    <row r="4586" spans="1:16" ht="12.75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</row>
    <row r="4587" spans="1:16" ht="12.75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</row>
    <row r="4588" spans="1:16" ht="12.75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</row>
    <row r="4589" spans="1:16" ht="12.75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</row>
    <row r="4590" spans="1:16" ht="12.75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</row>
    <row r="4591" spans="1:16" ht="12.75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</row>
    <row r="4592" spans="1:16" ht="12.75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</row>
    <row r="4593" spans="1:16" ht="12.75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</row>
    <row r="4594" spans="1:16" ht="12.75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</row>
    <row r="4595" spans="1:16" ht="12.75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</row>
    <row r="4596" spans="1:16" ht="12.75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</row>
    <row r="4597" spans="1:16" ht="12.75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</row>
    <row r="4598" spans="1:16" ht="12.75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</row>
    <row r="4599" spans="1:16" ht="12.75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</row>
    <row r="4600" spans="1:16" ht="12.75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</row>
    <row r="4601" spans="1:16" ht="12.75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</row>
    <row r="4602" spans="1:16" ht="12.75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</row>
    <row r="4603" spans="1:16" ht="12.75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</row>
    <row r="4604" spans="1:16" ht="12.75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</row>
    <row r="4605" spans="1:16" ht="12.75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</row>
    <row r="4606" spans="1:16" ht="12.75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</row>
    <row r="4607" spans="1:16" ht="12.75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</row>
    <row r="4608" spans="1:16" ht="12.75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</row>
    <row r="4609" spans="1:16" ht="12.75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</row>
    <row r="4610" spans="1:16" ht="12.75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</row>
    <row r="4611" spans="1:16" ht="12.75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</row>
    <row r="4612" spans="1:16" ht="12.75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</row>
    <row r="4613" spans="1:16" ht="12.75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</row>
    <row r="4614" spans="1:16" ht="12.75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</row>
    <row r="4615" spans="1:16" ht="12.75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</row>
    <row r="4616" spans="1:16" ht="12.75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</row>
    <row r="4617" spans="1:16" ht="12.75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</row>
    <row r="4618" spans="1:16" ht="12.75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</row>
    <row r="4619" spans="1:16" ht="12.75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</row>
    <row r="4620" spans="1:16" ht="12.75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</row>
    <row r="4621" spans="1:16" ht="12.75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</row>
    <row r="4622" spans="1:16" ht="12.75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</row>
    <row r="4623" spans="1:16" ht="12.75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</row>
    <row r="4624" spans="1:16" ht="12.75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</row>
    <row r="4625" spans="1:16" ht="12.75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</row>
    <row r="4626" spans="1:16" ht="12.75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</row>
    <row r="4627" spans="1:16" ht="12.75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</row>
    <row r="4628" spans="1:16" ht="12.75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</row>
    <row r="4629" spans="1:16" ht="12.75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</row>
    <row r="4630" spans="1:16" ht="12.75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</row>
    <row r="4631" spans="1:16" ht="12.75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</row>
    <row r="4632" spans="1:16" ht="12.75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</row>
    <row r="4633" spans="1:16" ht="12.75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</row>
    <row r="4634" spans="1:16" ht="12.75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</row>
    <row r="4635" spans="1:16" ht="12.75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</row>
    <row r="4636" spans="1:16" ht="12.75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</row>
    <row r="4637" spans="1:16" ht="12.75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</row>
    <row r="4638" spans="1:16" ht="12.75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</row>
    <row r="4639" spans="1:16" ht="12.75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</row>
    <row r="4640" spans="1:16" ht="12.75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</row>
    <row r="4641" spans="1:16" ht="12.75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</row>
    <row r="4642" spans="1:16" ht="12.75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</row>
    <row r="4643" spans="1:16" ht="12.75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</row>
    <row r="4644" spans="1:16" ht="12.75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</row>
    <row r="4645" spans="1:16" ht="12.75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</row>
    <row r="4646" spans="1:16" ht="12.75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</row>
    <row r="4647" spans="1:16" ht="12.75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</row>
    <row r="4648" spans="1:16" ht="12.75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</row>
    <row r="4649" spans="1:16" ht="12.75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</row>
    <row r="4650" spans="1:16" ht="12.75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</row>
    <row r="4651" spans="1:16" ht="12.75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</row>
    <row r="4652" spans="1:16" ht="12.75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</row>
    <row r="4653" spans="1:16" ht="12.75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</row>
    <row r="4654" spans="1:16" ht="12.75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</row>
    <row r="4655" spans="1:16" ht="12.75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</row>
    <row r="4656" spans="1:16" ht="12.75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</row>
    <row r="4657" spans="1:16" ht="12.75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</row>
    <row r="4658" spans="1:16" ht="12.75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</row>
    <row r="4659" spans="1:16" ht="12.75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</row>
    <row r="4660" spans="1:16" ht="12.75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</row>
    <row r="4661" spans="1:16" ht="12.75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</row>
    <row r="4662" spans="1:16" ht="12.75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</row>
    <row r="4663" spans="1:16" ht="12.75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</row>
    <row r="4664" spans="1:16" ht="12.75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</row>
    <row r="4665" spans="1:16" ht="12.75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</row>
    <row r="4666" spans="1:16" ht="12.75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</row>
    <row r="4667" spans="1:16" ht="12.75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</row>
    <row r="4668" spans="1:16" ht="12.75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</row>
    <row r="4669" spans="1:16" ht="12.75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</row>
    <row r="4670" spans="1:16" ht="12.75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</row>
    <row r="4671" spans="1:16" ht="12.75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</row>
    <row r="4672" spans="1:16" ht="12.75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</row>
    <row r="4673" spans="1:16" ht="12.75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</row>
    <row r="4674" spans="1:16" ht="12.75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</row>
    <row r="4675" spans="1:16" ht="12.75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</row>
    <row r="4676" spans="1:16" ht="12.75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</row>
    <row r="4677" spans="1:16" ht="12.75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</row>
    <row r="4678" spans="1:16" ht="12.75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</row>
    <row r="4679" spans="1:16" ht="12.75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</row>
    <row r="4680" spans="1:16" ht="12.75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</row>
    <row r="4681" spans="1:16" ht="12.75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</row>
    <row r="4682" spans="1:16" ht="12.75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</row>
    <row r="4683" spans="1:16" ht="12.75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</row>
    <row r="4684" spans="1:16" ht="12.75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</row>
    <row r="4685" spans="1:16" ht="12.75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</row>
    <row r="4686" spans="1:16" ht="12.75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</row>
    <row r="4687" spans="1:16" ht="12.75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</row>
    <row r="4688" spans="1:16" ht="12.75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</row>
    <row r="4689" spans="1:16" ht="12.75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</row>
    <row r="4690" spans="1:16" ht="12.75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</row>
    <row r="4691" spans="1:16" ht="12.75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</row>
    <row r="4692" spans="1:16" ht="12.75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</row>
    <row r="4693" spans="1:16" ht="12.75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</row>
    <row r="4694" spans="1:16" ht="12.75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</row>
    <row r="4695" spans="1:16" ht="12.75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</row>
    <row r="4696" spans="1:16" ht="12.75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</row>
    <row r="4697" spans="1:16" ht="12.75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</row>
    <row r="4698" spans="1:16" ht="12.75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</row>
    <row r="4699" spans="1:16" ht="12.75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</row>
    <row r="4700" spans="1:16" ht="12.75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</row>
    <row r="4701" spans="1:16" ht="12.75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</row>
    <row r="4702" spans="1:16" ht="12.75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</row>
    <row r="4703" spans="1:16" ht="12.75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</row>
    <row r="4704" spans="1:16" ht="12.75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</row>
    <row r="4705" spans="1:16" ht="12.75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</row>
    <row r="4706" spans="1:16" ht="12.75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</row>
    <row r="4707" spans="1:16" ht="12.75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</row>
    <row r="4708" spans="1:16" ht="12.75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</row>
    <row r="4709" spans="1:16" ht="12.75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</row>
    <row r="4710" spans="1:16" ht="12.75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</row>
    <row r="4711" spans="1:16" ht="12.75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</row>
    <row r="4712" spans="1:16" ht="12.75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</row>
    <row r="4713" spans="1:16" ht="12.75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</row>
    <row r="4714" spans="1:16" ht="12.75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</row>
    <row r="4715" spans="1:16" ht="12.75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</row>
    <row r="4716" spans="1:16" ht="12.75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</row>
    <row r="4717" spans="1:16" ht="12.75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</row>
    <row r="4718" spans="1:16" ht="12.75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</row>
    <row r="4719" spans="1:16" ht="12.75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</row>
    <row r="4720" spans="1:16" ht="12.75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</row>
    <row r="4721" spans="1:16" ht="12.75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</row>
    <row r="4722" spans="1:16" ht="12.75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</row>
    <row r="4723" spans="1:16" ht="12.75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</row>
    <row r="4724" spans="1:16" ht="12.75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</row>
    <row r="4725" spans="1:16" ht="12.75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</row>
    <row r="4726" spans="1:16" ht="12.75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</row>
    <row r="4727" spans="1:16" ht="12.75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</row>
    <row r="4728" spans="1:16" ht="12.75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</row>
    <row r="4729" spans="1:16" ht="12.75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</row>
    <row r="4730" spans="1:16" ht="12.75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</row>
    <row r="4731" spans="1:16" ht="12.75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</row>
    <row r="4732" spans="1:16" ht="12.75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</row>
    <row r="4733" spans="1:16" ht="12.75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</row>
    <row r="4734" spans="1:16" ht="12.75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</row>
    <row r="4735" spans="1:16" ht="12.75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</row>
    <row r="4736" spans="1:16" ht="12.75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</row>
    <row r="4737" spans="1:16" ht="12.75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</row>
    <row r="4738" spans="1:16" ht="12.75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</row>
    <row r="4739" spans="1:16" ht="12.75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</row>
    <row r="4740" spans="1:16" ht="12.75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</row>
    <row r="4741" spans="1:16" ht="12.75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</row>
    <row r="4742" spans="1:16" ht="12.75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</row>
    <row r="4743" spans="1:16" ht="12.75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</row>
    <row r="4744" spans="1:16" ht="12.75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</row>
    <row r="4745" spans="1:16" ht="12.75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</row>
    <row r="4746" spans="1:16" ht="12.75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</row>
    <row r="4747" spans="1:16" ht="12.75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</row>
    <row r="4748" spans="1:16" ht="12.75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</row>
    <row r="4749" spans="1:16" ht="12.75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</row>
    <row r="4750" spans="1:16" ht="12.75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</row>
    <row r="4751" spans="1:16" ht="12.75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</row>
    <row r="4752" spans="1:16" ht="12.75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</row>
    <row r="4753" spans="1:16" ht="12.75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</row>
    <row r="4754" spans="1:16" ht="12.75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</row>
    <row r="4755" spans="1:16" ht="12.75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</row>
    <row r="4756" spans="1:16" ht="12.75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</row>
    <row r="4757" spans="1:16" ht="12.75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</row>
    <row r="4758" spans="1:16" ht="12.75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</row>
    <row r="4759" spans="1:16" ht="12.75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</row>
    <row r="4760" spans="1:16" ht="12.75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</row>
    <row r="4761" spans="1:16" ht="12.75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</row>
    <row r="4762" spans="1:16" ht="12.75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</row>
    <row r="4763" spans="1:16" ht="12.75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</row>
    <row r="4764" spans="1:16" ht="12.75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</row>
    <row r="4765" spans="1:16" ht="12.75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</row>
    <row r="4766" spans="1:16" ht="12.75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</row>
    <row r="4767" spans="1:16" ht="12.75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</row>
    <row r="4768" spans="1:16" ht="12.75">
      <c r="A4768" s="5"/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</row>
    <row r="4769" spans="1:16" ht="12.75">
      <c r="A4769" s="5"/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</row>
    <row r="4770" spans="1:16" ht="12.75">
      <c r="A4770" s="5"/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</row>
    <row r="4771" spans="1:16" ht="12.75">
      <c r="A4771" s="5"/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</row>
    <row r="4772" spans="1:16" ht="12.75">
      <c r="A4772" s="5"/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</row>
    <row r="4773" spans="1:16" ht="12.75">
      <c r="A4773" s="5"/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</row>
    <row r="4774" spans="1:16" ht="12.75">
      <c r="A4774" s="5"/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</row>
    <row r="4775" spans="1:16" ht="12.75">
      <c r="A4775" s="5"/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</row>
    <row r="4776" spans="1:16" ht="12.75">
      <c r="A4776" s="5"/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</row>
    <row r="4777" spans="1:16" ht="12.75">
      <c r="A4777" s="5"/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</row>
    <row r="4778" spans="1:16" ht="12.75">
      <c r="A4778" s="5"/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</row>
    <row r="4779" spans="1:16" ht="12.75">
      <c r="A4779" s="5"/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</row>
    <row r="4780" spans="1:16" ht="12.75">
      <c r="A4780" s="5"/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</row>
    <row r="4781" spans="1:16" ht="12.75">
      <c r="A4781" s="5"/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</row>
    <row r="4782" spans="1:16" ht="12.75">
      <c r="A4782" s="5"/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</row>
    <row r="4783" spans="1:16" ht="12.75">
      <c r="A4783" s="5"/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</row>
    <row r="4784" spans="1:16" ht="12.75">
      <c r="A4784" s="5"/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</row>
    <row r="4785" spans="1:16" ht="12.75">
      <c r="A4785" s="5"/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</row>
    <row r="4786" spans="1:16" ht="12.75">
      <c r="A4786" s="5"/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</row>
    <row r="4787" spans="1:16" ht="12.75">
      <c r="A4787" s="5"/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</row>
    <row r="4788" spans="1:16" ht="12.75">
      <c r="A4788" s="5"/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</row>
    <row r="4789" spans="1:16" ht="12.75">
      <c r="A4789" s="5"/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</row>
    <row r="4790" spans="1:16" ht="12.75">
      <c r="A4790" s="5"/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</row>
    <row r="4791" spans="1:16" ht="12.75">
      <c r="A4791" s="5"/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</row>
    <row r="4792" spans="1:16" ht="12.75">
      <c r="A4792" s="5"/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</row>
    <row r="4793" spans="1:16" ht="12.75">
      <c r="A4793" s="5"/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</row>
    <row r="4794" spans="1:16" ht="12.75">
      <c r="A4794" s="5"/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</row>
    <row r="4795" spans="1:16" ht="12.75">
      <c r="A4795" s="5"/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</row>
    <row r="4796" spans="1:16" ht="12.75">
      <c r="A4796" s="5"/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</row>
    <row r="4797" spans="1:16" ht="12.75">
      <c r="A4797" s="5"/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</row>
    <row r="4798" spans="1:16" ht="12.75">
      <c r="A4798" s="5"/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</row>
    <row r="4799" spans="1:16" ht="12.75">
      <c r="A4799" s="5"/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</row>
    <row r="4800" spans="1:16" ht="12.75">
      <c r="A4800" s="5"/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</row>
    <row r="4801" spans="1:16" ht="12.75">
      <c r="A4801" s="5"/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</row>
    <row r="4802" spans="1:16" ht="12.75">
      <c r="A4802" s="5"/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</row>
    <row r="4803" spans="1:16" ht="12.75">
      <c r="A4803" s="5"/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</row>
    <row r="4804" spans="1:16" ht="12.75">
      <c r="A4804" s="5"/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</row>
    <row r="4805" spans="1:16" ht="12.75">
      <c r="A4805" s="5"/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</row>
    <row r="4806" spans="1:16" ht="12.75">
      <c r="A4806" s="5"/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</row>
    <row r="4807" spans="1:16" ht="12.75">
      <c r="A4807" s="5"/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</row>
    <row r="4808" spans="1:16" ht="12.75">
      <c r="A4808" s="5"/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</row>
    <row r="4809" spans="1:16" ht="12.75">
      <c r="A4809" s="5"/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</row>
    <row r="4810" spans="1:16" ht="12.75">
      <c r="A4810" s="5"/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</row>
    <row r="4811" spans="1:16" ht="12.75">
      <c r="A4811" s="5"/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</row>
    <row r="4812" spans="1:16" ht="12.75">
      <c r="A4812" s="5"/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</row>
    <row r="4813" spans="1:16" ht="12.75">
      <c r="A4813" s="5"/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</row>
    <row r="4814" spans="1:16" ht="12.75">
      <c r="A4814" s="5"/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</row>
    <row r="4815" spans="1:16" ht="12.75">
      <c r="A4815" s="5"/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</row>
    <row r="4816" spans="1:16" ht="12.75">
      <c r="A4816" s="5"/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</row>
    <row r="4817" spans="1:16" ht="12.75">
      <c r="A4817" s="5"/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</row>
    <row r="4818" spans="1:16" ht="12.75">
      <c r="A4818" s="5"/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</row>
    <row r="4819" spans="1:16" ht="12.75">
      <c r="A4819" s="5"/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</row>
    <row r="4820" spans="1:16" ht="12.75">
      <c r="A4820" s="5"/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</row>
    <row r="4821" spans="1:16" ht="12.75">
      <c r="A4821" s="5"/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</row>
    <row r="4822" spans="1:16" ht="12.75">
      <c r="A4822" s="5"/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</row>
    <row r="4823" spans="1:16" ht="12.75">
      <c r="A4823" s="5"/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</row>
    <row r="4824" spans="1:16" ht="12.75">
      <c r="A4824" s="5"/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</row>
    <row r="4825" spans="1:16" ht="12.75">
      <c r="A4825" s="5"/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</row>
    <row r="4826" spans="1:16" ht="12.75">
      <c r="A4826" s="5"/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</row>
    <row r="4827" spans="1:16" ht="12.75">
      <c r="A4827" s="5"/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</row>
    <row r="4828" spans="1:16" ht="12.75">
      <c r="A4828" s="5"/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</row>
    <row r="4829" spans="1:16" ht="12.75">
      <c r="A4829" s="5"/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</row>
    <row r="4830" spans="1:16" ht="12.75">
      <c r="A4830" s="5"/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</row>
    <row r="4831" spans="1:16" ht="12.75">
      <c r="A4831" s="5"/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</row>
    <row r="4832" spans="1:16" ht="12.75">
      <c r="A4832" s="5"/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</row>
    <row r="4833" spans="1:16" ht="12.75">
      <c r="A4833" s="5"/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</row>
    <row r="4834" spans="1:16" ht="12.75">
      <c r="A4834" s="5"/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</row>
    <row r="4835" spans="1:16" ht="12.75">
      <c r="A4835" s="5"/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</row>
    <row r="4836" spans="1:16" ht="12.75">
      <c r="A4836" s="5"/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</row>
    <row r="4837" spans="1:16" ht="12.75">
      <c r="A4837" s="5"/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</row>
    <row r="4838" spans="1:16" ht="12.75">
      <c r="A4838" s="5"/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</row>
    <row r="4839" spans="1:16" ht="12.75">
      <c r="A4839" s="5"/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</row>
    <row r="4840" spans="1:16" ht="12.75">
      <c r="A4840" s="5"/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</row>
    <row r="4841" spans="1:16" ht="12.75">
      <c r="A4841" s="5"/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</row>
    <row r="4842" spans="1:16" ht="12.75">
      <c r="A4842" s="5"/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</row>
    <row r="4843" spans="1:16" ht="12.75">
      <c r="A4843" s="5"/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</row>
    <row r="4844" spans="1:16" ht="12.75">
      <c r="A4844" s="5"/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</row>
    <row r="4845" spans="1:16" ht="12.75">
      <c r="A4845" s="5"/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</row>
    <row r="4846" spans="1:16" ht="12.75">
      <c r="A4846" s="5"/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</row>
    <row r="4847" spans="1:16" ht="12.75">
      <c r="A4847" s="5"/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</row>
    <row r="4848" spans="1:16" ht="12.75">
      <c r="A4848" s="5"/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</row>
    <row r="4849" spans="1:16" ht="12.75">
      <c r="A4849" s="5"/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</row>
    <row r="4850" spans="1:16" ht="12.75">
      <c r="A4850" s="5"/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</row>
    <row r="4851" spans="1:16" ht="12.75">
      <c r="A4851" s="5"/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</row>
    <row r="4852" spans="1:16" ht="12.75">
      <c r="A4852" s="5"/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</row>
    <row r="4853" spans="1:16" ht="12.75">
      <c r="A4853" s="5"/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</row>
    <row r="4854" spans="1:16" ht="12.75">
      <c r="A4854" s="5"/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</row>
    <row r="4855" spans="1:16" ht="12.75">
      <c r="A4855" s="5"/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</row>
    <row r="4856" spans="1:16" ht="12.75">
      <c r="A4856" s="5"/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</row>
    <row r="4857" spans="1:16" ht="12.75">
      <c r="A4857" s="5"/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</row>
    <row r="4858" spans="1:16" ht="12.75">
      <c r="A4858" s="5"/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</row>
    <row r="4859" spans="1:16" ht="12.75">
      <c r="A4859" s="5"/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</row>
    <row r="4860" spans="1:16" ht="12.75">
      <c r="A4860" s="5"/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</row>
    <row r="4861" spans="1:16" ht="12.75">
      <c r="A4861" s="5"/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</row>
    <row r="4862" spans="1:16" ht="12.75">
      <c r="A4862" s="5"/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</row>
    <row r="4863" spans="1:16" ht="12.75">
      <c r="A4863" s="5"/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</row>
    <row r="4864" spans="1:16" ht="12.75">
      <c r="A4864" s="5"/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</row>
    <row r="4865" spans="1:16" ht="12.75">
      <c r="A4865" s="5"/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</row>
    <row r="4866" spans="1:16" ht="12.75">
      <c r="A4866" s="5"/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</row>
    <row r="4867" spans="1:16" ht="12.75">
      <c r="A4867" s="5"/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</row>
    <row r="4868" spans="1:16" ht="12.75">
      <c r="A4868" s="5"/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</row>
    <row r="4869" spans="1:16" ht="12.75">
      <c r="A4869" s="5"/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</row>
    <row r="4870" spans="1:16" ht="12.75">
      <c r="A4870" s="5"/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</row>
    <row r="4871" spans="1:16" ht="12.75">
      <c r="A4871" s="5"/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</row>
    <row r="4872" spans="1:16" ht="12.75">
      <c r="A4872" s="5"/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</row>
    <row r="4873" spans="1:16" ht="12.75">
      <c r="A4873" s="5"/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</row>
    <row r="4874" spans="1:16" ht="12.75">
      <c r="A4874" s="5"/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</row>
    <row r="4875" spans="1:16" ht="12.75">
      <c r="A4875" s="5"/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</row>
    <row r="4876" spans="1:16" ht="12.75">
      <c r="A4876" s="5"/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</row>
    <row r="4877" spans="1:16" ht="12.75">
      <c r="A4877" s="5"/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</row>
    <row r="4878" spans="1:16" ht="12.75">
      <c r="A4878" s="5"/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</row>
    <row r="4879" spans="1:16" ht="12.75">
      <c r="A4879" s="5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</row>
    <row r="4880" spans="1:16" ht="12.75">
      <c r="A4880" s="5"/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</row>
    <row r="4881" spans="1:16" ht="12.75">
      <c r="A4881" s="5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</row>
    <row r="4882" spans="1:16" ht="12.75">
      <c r="A4882" s="5"/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</row>
    <row r="4883" spans="1:16" ht="12.75">
      <c r="A4883" s="5"/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</row>
    <row r="4884" spans="1:16" ht="12.75">
      <c r="A4884" s="5"/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</row>
    <row r="4885" spans="1:16" ht="12.75">
      <c r="A4885" s="5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</row>
    <row r="4886" spans="1:16" ht="12.75">
      <c r="A4886" s="5"/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</row>
    <row r="4887" spans="1:16" ht="12.75">
      <c r="A4887" s="5"/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</row>
    <row r="4888" spans="1:16" ht="12.75">
      <c r="A4888" s="5"/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</row>
    <row r="4889" spans="1:16" ht="12.75">
      <c r="A4889" s="5"/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</row>
    <row r="4890" spans="1:16" ht="12.75">
      <c r="A4890" s="5"/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</row>
    <row r="4891" spans="1:16" ht="12.75">
      <c r="A4891" s="5"/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</row>
    <row r="4892" spans="1:16" ht="12.75">
      <c r="A4892" s="5"/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</row>
    <row r="4893" spans="1:16" ht="12.75">
      <c r="A4893" s="5"/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</row>
    <row r="4894" spans="1:16" ht="12.75">
      <c r="A4894" s="5"/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</row>
    <row r="4895" spans="1:16" ht="12.75">
      <c r="A4895" s="5"/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</row>
    <row r="4896" spans="1:16" ht="12.75">
      <c r="A4896" s="5"/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</row>
    <row r="4897" spans="1:16" ht="12.75">
      <c r="A4897" s="5"/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</row>
    <row r="4898" spans="1:16" ht="12.75">
      <c r="A4898" s="5"/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</row>
    <row r="4899" spans="1:16" ht="12.75">
      <c r="A4899" s="5"/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</row>
    <row r="4900" spans="1:16" ht="12.75">
      <c r="A4900" s="5"/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</row>
    <row r="4901" spans="1:16" ht="12.75">
      <c r="A4901" s="5"/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</row>
    <row r="4902" spans="1:16" ht="12.75">
      <c r="A4902" s="5"/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</row>
    <row r="4903" spans="1:16" ht="12.75">
      <c r="A4903" s="5"/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</row>
    <row r="4904" spans="1:16" ht="12.75">
      <c r="A4904" s="5"/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</row>
    <row r="4905" spans="1:16" ht="12.75">
      <c r="A4905" s="5"/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</row>
    <row r="4906" spans="1:16" ht="12.75">
      <c r="A4906" s="5"/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</row>
    <row r="4907" spans="1:16" ht="12.75">
      <c r="A4907" s="5"/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</row>
    <row r="4908" spans="1:16" ht="12.75">
      <c r="A4908" s="5"/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</row>
    <row r="4909" spans="1:16" ht="12.75">
      <c r="A4909" s="5"/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</row>
    <row r="4910" spans="1:16" ht="12.75">
      <c r="A4910" s="5"/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</row>
    <row r="4911" spans="1:16" ht="12.75">
      <c r="A4911" s="5"/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</row>
    <row r="4912" spans="1:16" ht="12.75">
      <c r="A4912" s="5"/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</row>
    <row r="4913" spans="1:16" ht="12.75">
      <c r="A4913" s="5"/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</row>
    <row r="4914" spans="1:16" ht="12.75">
      <c r="A4914" s="5"/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</row>
    <row r="4915" spans="1:16" ht="12.75">
      <c r="A4915" s="5"/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</row>
    <row r="4916" spans="1:16" ht="12.75">
      <c r="A4916" s="5"/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</row>
    <row r="4917" spans="1:16" ht="12.75">
      <c r="A4917" s="5"/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</row>
    <row r="4918" spans="1:16" ht="12.75">
      <c r="A4918" s="5"/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</row>
    <row r="4919" spans="1:16" ht="12.75">
      <c r="A4919" s="5"/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</row>
    <row r="4920" spans="1:16" ht="12.75">
      <c r="A4920" s="5"/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</row>
    <row r="4921" spans="1:16" ht="12.75">
      <c r="A4921" s="5"/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</row>
    <row r="4922" spans="1:16" ht="12.75">
      <c r="A4922" s="5"/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</row>
    <row r="4923" spans="1:16" ht="12.75">
      <c r="A4923" s="5"/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</row>
    <row r="4924" spans="1:16" ht="12.75">
      <c r="A4924" s="5"/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</row>
    <row r="4925" spans="1:16" ht="12.75">
      <c r="A4925" s="5"/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</row>
    <row r="4926" spans="1:16" ht="12.75">
      <c r="A4926" s="5"/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</row>
    <row r="4927" spans="1:16" ht="12.75">
      <c r="A4927" s="5"/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</row>
    <row r="4928" spans="1:16" ht="12.75">
      <c r="A4928" s="5"/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</row>
    <row r="4929" spans="1:16" ht="12.75">
      <c r="A4929" s="5"/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</row>
    <row r="4930" spans="1:16" ht="12.75">
      <c r="A4930" s="5"/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</row>
    <row r="4931" spans="1:16" ht="12.75">
      <c r="A4931" s="5"/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</row>
    <row r="4932" spans="1:16" ht="12.75">
      <c r="A4932" s="5"/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</row>
    <row r="4933" spans="1:16" ht="12.75">
      <c r="A4933" s="5"/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</row>
    <row r="4934" spans="1:16" ht="12.75">
      <c r="A4934" s="5"/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</row>
    <row r="4935" spans="1:16" ht="12.75">
      <c r="A4935" s="5"/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</row>
    <row r="4936" spans="1:16" ht="12.75">
      <c r="A4936" s="5"/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</row>
    <row r="4937" spans="1:16" ht="12.75">
      <c r="A4937" s="5"/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</row>
    <row r="4938" spans="1:16" ht="12.75">
      <c r="A4938" s="5"/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</row>
    <row r="4939" spans="1:16" ht="12.75">
      <c r="A4939" s="5"/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</row>
    <row r="4940" spans="1:16" ht="12.75">
      <c r="A4940" s="5"/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</row>
    <row r="4941" spans="1:16" ht="12.75">
      <c r="A4941" s="5"/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</row>
    <row r="4942" spans="1:16" ht="12.75">
      <c r="A4942" s="5"/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</row>
    <row r="4943" spans="1:16" ht="12.75">
      <c r="A4943" s="5"/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</row>
    <row r="4944" spans="1:16" ht="12.75">
      <c r="A4944" s="5"/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</row>
    <row r="4945" spans="1:16" ht="12.75">
      <c r="A4945" s="5"/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</row>
    <row r="4946" spans="1:16" ht="12.75">
      <c r="A4946" s="5"/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</row>
    <row r="4947" spans="1:16" ht="12.75">
      <c r="A4947" s="5"/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</row>
    <row r="4948" spans="1:16" ht="12.75">
      <c r="A4948" s="5"/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</row>
    <row r="4949" spans="1:16" ht="12.75">
      <c r="A4949" s="5"/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</row>
    <row r="4950" spans="1:16" ht="12.75">
      <c r="A4950" s="5"/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</row>
    <row r="4951" spans="1:16" ht="12.75">
      <c r="A4951" s="5"/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</row>
    <row r="4952" spans="1:16" ht="12.75">
      <c r="A4952" s="5"/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</row>
    <row r="4953" spans="1:16" ht="12.75">
      <c r="A4953" s="5"/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</row>
    <row r="4954" spans="1:16" ht="12.75">
      <c r="A4954" s="5"/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</row>
    <row r="4955" spans="1:16" ht="12.75">
      <c r="A4955" s="5"/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</row>
    <row r="4956" spans="1:16" ht="12.75">
      <c r="A4956" s="5"/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</row>
    <row r="4957" spans="1:16" ht="12.75">
      <c r="A4957" s="5"/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</row>
    <row r="4958" spans="1:16" ht="12.75">
      <c r="A4958" s="5"/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</row>
    <row r="4959" spans="1:16" ht="12.75">
      <c r="A4959" s="5"/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</row>
    <row r="4960" spans="1:16" ht="12.75">
      <c r="A4960" s="5"/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</row>
    <row r="4961" spans="1:16" ht="12.75">
      <c r="A4961" s="5"/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</row>
    <row r="4962" spans="1:16" ht="12.75">
      <c r="A4962" s="5"/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</row>
    <row r="4963" spans="1:16" ht="12.75">
      <c r="A4963" s="5"/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</row>
    <row r="4964" spans="1:16" ht="12.75">
      <c r="A4964" s="5"/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</row>
    <row r="4965" spans="1:16" ht="12.75">
      <c r="A4965" s="5"/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</row>
    <row r="4966" spans="1:16" ht="12.75">
      <c r="A4966" s="5"/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</row>
    <row r="4967" spans="1:16" ht="12.75">
      <c r="A4967" s="5"/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</row>
    <row r="4968" spans="1:16" ht="12.75">
      <c r="A4968" s="5"/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</row>
    <row r="4969" spans="1:16" ht="12.75">
      <c r="A4969" s="5"/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</row>
    <row r="4970" spans="1:16" ht="12.75">
      <c r="A4970" s="5"/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</row>
    <row r="4971" spans="1:16" ht="12.75">
      <c r="A4971" s="5"/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</row>
    <row r="4972" spans="1:16" ht="12.75">
      <c r="A4972" s="5"/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</row>
    <row r="4973" spans="1:16" ht="12.75">
      <c r="A4973" s="5"/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</row>
    <row r="4974" spans="1:16" ht="12.75">
      <c r="A4974" s="5"/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</row>
    <row r="4975" spans="1:16" ht="12.75">
      <c r="A4975" s="5"/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</row>
    <row r="4976" spans="1:16" ht="12.75">
      <c r="A4976" s="5"/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</row>
    <row r="4977" spans="1:16" ht="12.75">
      <c r="A4977" s="5"/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</row>
    <row r="4978" spans="1:16" ht="12.75">
      <c r="A4978" s="5"/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</row>
    <row r="4979" spans="1:16" ht="12.75">
      <c r="A4979" s="5"/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</row>
    <row r="4980" spans="1:16" ht="12.75">
      <c r="A4980" s="5"/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</row>
    <row r="4981" spans="1:16" ht="12.75">
      <c r="A4981" s="5"/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</row>
    <row r="4982" spans="1:16" ht="12.75">
      <c r="A4982" s="5"/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</row>
    <row r="4983" spans="1:16" ht="12.75">
      <c r="A4983" s="5"/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</row>
    <row r="4984" spans="1:16" ht="12.75">
      <c r="A4984" s="5"/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</row>
    <row r="4985" spans="1:16" ht="12.75">
      <c r="A4985" s="5"/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</row>
    <row r="4986" spans="1:16" ht="12.75">
      <c r="A4986" s="5"/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</row>
    <row r="4987" spans="1:16" ht="12.75">
      <c r="A4987" s="5"/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</row>
    <row r="4988" spans="1:16" ht="12.75">
      <c r="A4988" s="5"/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</row>
    <row r="4989" spans="1:16" ht="12.75">
      <c r="A4989" s="5"/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</row>
    <row r="4990" spans="1:16" ht="12.75">
      <c r="A4990" s="5"/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</row>
    <row r="4991" spans="1:16" ht="12.75">
      <c r="A4991" s="5"/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</row>
    <row r="4992" spans="1:16" ht="12.75">
      <c r="A4992" s="5"/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</row>
    <row r="4993" spans="1:16" ht="12.75">
      <c r="A4993" s="5"/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</row>
    <row r="4994" spans="1:16" ht="12.75">
      <c r="A4994" s="5"/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</row>
    <row r="4995" spans="1:16" ht="12.75">
      <c r="A4995" s="5"/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</row>
    <row r="4996" spans="1:16" ht="12.75">
      <c r="A4996" s="5"/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</row>
    <row r="4997" spans="1:16" ht="12.75">
      <c r="A4997" s="5"/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</row>
    <row r="4998" spans="1:16" ht="12.75">
      <c r="A4998" s="5"/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</row>
    <row r="4999" spans="1:16" ht="12.75">
      <c r="A4999" s="5"/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</row>
    <row r="5000" spans="1:16" ht="12.75">
      <c r="A5000" s="5"/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</row>
    <row r="5001" spans="1:16" ht="12.75">
      <c r="A5001" s="5"/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</row>
    <row r="5002" spans="1:16" ht="12.75">
      <c r="A5002" s="5"/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</row>
    <row r="5003" spans="1:16" ht="12.75">
      <c r="A5003" s="5"/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</row>
    <row r="5004" spans="1:16" ht="12.75">
      <c r="A5004" s="5"/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</row>
    <row r="5005" spans="1:16" ht="12.75">
      <c r="A5005" s="5"/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</row>
    <row r="5006" spans="1:16" ht="12.75">
      <c r="A5006" s="5"/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</row>
    <row r="5007" spans="1:16" ht="12.75">
      <c r="A5007" s="5"/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</row>
    <row r="5008" spans="1:16" ht="12.75">
      <c r="A5008" s="5"/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</row>
    <row r="5009" spans="1:16" ht="12.75">
      <c r="A5009" s="5"/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</row>
    <row r="5010" spans="1:16" ht="12.75">
      <c r="A5010" s="5"/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</row>
    <row r="5011" spans="1:16" ht="12.75">
      <c r="A5011" s="5"/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</row>
    <row r="5012" spans="1:16" ht="12.75">
      <c r="A5012" s="5"/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</row>
    <row r="5013" spans="1:16" ht="12.75">
      <c r="A5013" s="5"/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</row>
    <row r="5014" spans="1:16" ht="12.75">
      <c r="A5014" s="5"/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</row>
    <row r="5015" spans="1:16" ht="12.75">
      <c r="A5015" s="5"/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</row>
    <row r="5016" spans="1:16" ht="12.75">
      <c r="A5016" s="5"/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</row>
    <row r="5017" spans="1:16" ht="12.75">
      <c r="A5017" s="5"/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</row>
    <row r="5018" spans="1:16" ht="12.75">
      <c r="A5018" s="5"/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</row>
    <row r="5019" spans="1:16" ht="12.75">
      <c r="A5019" s="5"/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</row>
    <row r="5020" spans="1:16" ht="12.75">
      <c r="A5020" s="5"/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</row>
    <row r="5021" spans="1:16" ht="12.75">
      <c r="A5021" s="5"/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</row>
    <row r="5022" spans="1:16" ht="12.75">
      <c r="A5022" s="5"/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</row>
    <row r="5023" spans="1:16" ht="12.75">
      <c r="A5023" s="5"/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</row>
    <row r="5024" spans="1:16" ht="12.75">
      <c r="A5024" s="5"/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</row>
    <row r="5025" spans="1:16" ht="12.75">
      <c r="A5025" s="5"/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</row>
    <row r="5026" spans="1:16" ht="12.75">
      <c r="A5026" s="5"/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</row>
    <row r="5027" spans="1:16" ht="12.75">
      <c r="A5027" s="5"/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</row>
    <row r="5028" spans="1:16" ht="12.75">
      <c r="A5028" s="5"/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</row>
    <row r="5029" spans="1:16" ht="12.75">
      <c r="A5029" s="5"/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</row>
    <row r="5030" spans="1:16" ht="12.75">
      <c r="A5030" s="5"/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</row>
    <row r="5031" spans="1:16" ht="12.75">
      <c r="A5031" s="5"/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</row>
    <row r="5032" spans="1:16" ht="12.75">
      <c r="A5032" s="5"/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</row>
    <row r="5033" spans="1:16" ht="12.75">
      <c r="A5033" s="5"/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</row>
    <row r="5034" spans="1:16" ht="12.75">
      <c r="A5034" s="5"/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</row>
    <row r="5035" spans="1:16" ht="12.75">
      <c r="A5035" s="5"/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</row>
    <row r="5036" spans="1:16" ht="12.75">
      <c r="A5036" s="5"/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</row>
    <row r="5037" spans="1:16" ht="12.75">
      <c r="A5037" s="5"/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</row>
    <row r="5038" spans="1:16" ht="12.75">
      <c r="A5038" s="5"/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</row>
    <row r="5039" spans="1:16" ht="12.75">
      <c r="A5039" s="5"/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</row>
    <row r="5040" spans="1:16" ht="12.75">
      <c r="A5040" s="5"/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</row>
    <row r="5041" spans="1:16" ht="12.75">
      <c r="A5041" s="5"/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</row>
    <row r="5042" spans="1:16" ht="12.75">
      <c r="A5042" s="5"/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</row>
    <row r="5043" spans="1:16" ht="12.75">
      <c r="A5043" s="5"/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</row>
    <row r="5044" spans="1:16" ht="12.75">
      <c r="A5044" s="5"/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</row>
    <row r="5045" spans="1:16" ht="12.75">
      <c r="A5045" s="5"/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</row>
    <row r="5046" spans="1:16" ht="12.75">
      <c r="A5046" s="5"/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</row>
    <row r="5047" spans="1:16" ht="12.75">
      <c r="A5047" s="5"/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</row>
    <row r="5048" spans="1:16" ht="12.75">
      <c r="A5048" s="5"/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</row>
    <row r="5049" spans="1:16" ht="12.75">
      <c r="A5049" s="5"/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</row>
    <row r="5050" spans="1:16" ht="12.75">
      <c r="A5050" s="5"/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</row>
    <row r="5051" spans="1:16" ht="12.75">
      <c r="A5051" s="5"/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</row>
    <row r="5052" spans="1:16" ht="12.75">
      <c r="A5052" s="5"/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</row>
    <row r="5053" spans="1:16" ht="12.75">
      <c r="A5053" s="5"/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</row>
    <row r="5054" spans="1:16" ht="12.75">
      <c r="A5054" s="5"/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</row>
    <row r="5055" spans="1:16" ht="12.75">
      <c r="A5055" s="5"/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</row>
    <row r="5056" spans="1:16" ht="12.75">
      <c r="A5056" s="5"/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</row>
    <row r="5057" spans="1:16" ht="12.75">
      <c r="A5057" s="5"/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</row>
    <row r="5058" spans="1:16" ht="12.75">
      <c r="A5058" s="5"/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</row>
    <row r="5059" spans="1:16" ht="12.75">
      <c r="A5059" s="5"/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</row>
    <row r="5060" spans="1:16" ht="12.75">
      <c r="A5060" s="5"/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</row>
    <row r="5061" spans="1:16" ht="12.75">
      <c r="A5061" s="5"/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</row>
    <row r="5062" spans="1:16" ht="12.75">
      <c r="A5062" s="5"/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</row>
    <row r="5063" spans="1:16" ht="12.75">
      <c r="A5063" s="5"/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</row>
    <row r="5064" spans="1:16" ht="12.75">
      <c r="A5064" s="5"/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</row>
    <row r="5065" spans="1:16" ht="12.75">
      <c r="A5065" s="5"/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</row>
    <row r="5066" spans="1:16" ht="12.75">
      <c r="A5066" s="5"/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</row>
    <row r="5067" spans="1:16" ht="12.75">
      <c r="A5067" s="5"/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</row>
    <row r="5068" spans="1:16" ht="12.75">
      <c r="A5068" s="5"/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</row>
    <row r="5069" spans="1:16" ht="12.75">
      <c r="A5069" s="5"/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</row>
    <row r="5070" spans="1:16" ht="12.75">
      <c r="A5070" s="5"/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</row>
    <row r="5071" spans="1:16" ht="12.75">
      <c r="A5071" s="5"/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</row>
    <row r="5072" spans="1:16" ht="12.75">
      <c r="A5072" s="5"/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</row>
    <row r="5073" spans="1:16" ht="12.75">
      <c r="A5073" s="5"/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</row>
    <row r="5074" spans="1:16" ht="12.75">
      <c r="A5074" s="5"/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</row>
    <row r="5075" spans="1:16" ht="12.75">
      <c r="A5075" s="5"/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</row>
    <row r="5076" spans="1:16" ht="12.75">
      <c r="A5076" s="5"/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</row>
    <row r="5077" spans="1:16" ht="12.75">
      <c r="A5077" s="5"/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</row>
    <row r="5078" spans="1:16" ht="12.75">
      <c r="A5078" s="5"/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</row>
    <row r="5079" spans="1:16" ht="12.75">
      <c r="A5079" s="5"/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</row>
    <row r="5080" spans="1:16" ht="12.75">
      <c r="A5080" s="5"/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</row>
    <row r="5081" spans="1:16" ht="12.75">
      <c r="A5081" s="5"/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</row>
    <row r="5082" spans="1:16" ht="12.75">
      <c r="A5082" s="5"/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</row>
    <row r="5083" spans="1:16" ht="12.75">
      <c r="A5083" s="5"/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</row>
    <row r="5084" spans="1:16" ht="12.75">
      <c r="A5084" s="5"/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</row>
    <row r="5085" spans="1:16" ht="12.75">
      <c r="A5085" s="5"/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</row>
    <row r="5086" spans="1:16" ht="12.75">
      <c r="A5086" s="5"/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</row>
    <row r="5087" spans="1:16" ht="12.75">
      <c r="A5087" s="5"/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</row>
    <row r="5088" spans="1:16" ht="12.75">
      <c r="A5088" s="5"/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</row>
    <row r="5089" spans="1:16" ht="12.75">
      <c r="A5089" s="5"/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</row>
    <row r="5090" spans="1:16" ht="12.75">
      <c r="A5090" s="5"/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</row>
    <row r="5091" spans="1:16" ht="12.75">
      <c r="A5091" s="5"/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</row>
    <row r="5092" spans="1:16" ht="12.75">
      <c r="A5092" s="5"/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</row>
    <row r="5093" spans="1:16" ht="12.75">
      <c r="A5093" s="5"/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</row>
    <row r="5094" spans="1:16" ht="12.75">
      <c r="A5094" s="5"/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</row>
    <row r="5095" spans="1:16" ht="12.75">
      <c r="A5095" s="5"/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</row>
    <row r="5096" spans="1:16" ht="12.75">
      <c r="A5096" s="5"/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</row>
    <row r="5097" spans="1:16" ht="12.75">
      <c r="A5097" s="5"/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</row>
    <row r="5098" spans="1:16" ht="12.75">
      <c r="A5098" s="5"/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</row>
    <row r="5099" spans="1:16" ht="12.75">
      <c r="A5099" s="5"/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</row>
    <row r="5100" spans="1:16" ht="12.75">
      <c r="A5100" s="5"/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</row>
    <row r="5101" spans="1:16" ht="12.75">
      <c r="A5101" s="5"/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</row>
    <row r="5102" spans="1:16" ht="12.75">
      <c r="A5102" s="5"/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</row>
    <row r="5103" spans="1:16" ht="12.75">
      <c r="A5103" s="5"/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</row>
    <row r="5104" spans="1:16" ht="12.75">
      <c r="A5104" s="5"/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</row>
    <row r="5105" spans="1:16" ht="12.75">
      <c r="A5105" s="5"/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</row>
    <row r="5106" spans="1:16" ht="12.75">
      <c r="A5106" s="5"/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</row>
    <row r="5107" spans="1:16" ht="12.75">
      <c r="A5107" s="5"/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</row>
    <row r="5108" spans="1:16" ht="12.75">
      <c r="A5108" s="5"/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</row>
    <row r="5109" spans="1:16" ht="12.75">
      <c r="A5109" s="5"/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</row>
    <row r="5110" spans="1:16" ht="12.75">
      <c r="A5110" s="5"/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</row>
    <row r="5111" spans="1:16" ht="12.75">
      <c r="A5111" s="5"/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</row>
    <row r="5112" spans="1:16" ht="12.75">
      <c r="A5112" s="5"/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</row>
    <row r="5113" spans="1:16" ht="12.75">
      <c r="A5113" s="5"/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</row>
    <row r="5114" spans="1:16" ht="12.75">
      <c r="A5114" s="5"/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</row>
    <row r="5115" spans="1:16" ht="12.75">
      <c r="A5115" s="5"/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</row>
    <row r="5116" spans="1:16" ht="12.75">
      <c r="A5116" s="5"/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</row>
    <row r="5117" spans="1:16" ht="12.75">
      <c r="A5117" s="5"/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</row>
    <row r="5118" spans="1:16" ht="12.75">
      <c r="A5118" s="5"/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</row>
    <row r="5119" spans="1:16" ht="12.75">
      <c r="A5119" s="5"/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</row>
    <row r="5120" spans="1:16" ht="12.75">
      <c r="A5120" s="5"/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</row>
    <row r="5121" spans="1:16" ht="12.75">
      <c r="A5121" s="5"/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</row>
    <row r="5122" spans="1:16" ht="12.75">
      <c r="A5122" s="5"/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</row>
    <row r="5123" spans="1:16" ht="12.75">
      <c r="A5123" s="5"/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</row>
    <row r="5124" spans="1:16" ht="12.75">
      <c r="A5124" s="5"/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</row>
    <row r="5125" spans="1:16" ht="12.75">
      <c r="A5125" s="5"/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</row>
    <row r="5126" spans="1:16" ht="12.75">
      <c r="A5126" s="5"/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</row>
    <row r="5127" spans="1:16" ht="12.75">
      <c r="A5127" s="5"/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</row>
    <row r="5128" spans="1:16" ht="12.75">
      <c r="A5128" s="5"/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</row>
    <row r="5129" spans="1:16" ht="12.75">
      <c r="A5129" s="5"/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</row>
    <row r="5130" spans="1:16" ht="12.75">
      <c r="A5130" s="5"/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</row>
    <row r="5131" spans="1:16" ht="12.75">
      <c r="A5131" s="5"/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</row>
    <row r="5132" spans="1:16" ht="12.75">
      <c r="A5132" s="5"/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</row>
    <row r="5133" spans="1:16" ht="12.75">
      <c r="A5133" s="5"/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</row>
    <row r="5134" spans="1:16" ht="12.75">
      <c r="A5134" s="5"/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</row>
    <row r="5135" spans="1:16" ht="12.75">
      <c r="A5135" s="5"/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</row>
    <row r="5136" spans="1:16" ht="12.75">
      <c r="A5136" s="5"/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</row>
    <row r="5137" spans="1:16" ht="12.75">
      <c r="A5137" s="5"/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</row>
    <row r="5138" spans="1:16" ht="12.75">
      <c r="A5138" s="5"/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</row>
    <row r="5139" spans="1:16" ht="12.75">
      <c r="A5139" s="5"/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</row>
    <row r="5140" spans="1:16" ht="12.75">
      <c r="A5140" s="5"/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</row>
    <row r="5141" spans="1:16" ht="12.75">
      <c r="A5141" s="5"/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</row>
    <row r="5142" spans="1:16" ht="12.75">
      <c r="A5142" s="5"/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</row>
    <row r="5143" spans="1:16" ht="12.75">
      <c r="A5143" s="5"/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</row>
    <row r="5144" spans="1:16" ht="12.75">
      <c r="A5144" s="5"/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</row>
    <row r="5145" spans="1:16" ht="12.75">
      <c r="A5145" s="5"/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</row>
    <row r="5146" spans="1:16" ht="12.75">
      <c r="A5146" s="5"/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</row>
    <row r="5147" spans="1:16" ht="12.75">
      <c r="A5147" s="5"/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</row>
    <row r="5148" spans="1:16" ht="12.75">
      <c r="A5148" s="5"/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</row>
    <row r="5149" spans="1:16" ht="12.75">
      <c r="A5149" s="5"/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</row>
    <row r="5150" spans="1:16" ht="12.75">
      <c r="A5150" s="5"/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</row>
    <row r="5151" spans="1:16" ht="12.75">
      <c r="A5151" s="5"/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</row>
    <row r="5152" spans="1:16" ht="12.75">
      <c r="A5152" s="5"/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</row>
    <row r="5153" spans="1:16" ht="12.75">
      <c r="A5153" s="5"/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</row>
    <row r="5154" spans="1:16" ht="12.75">
      <c r="A5154" s="5"/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</row>
    <row r="5155" spans="1:16" ht="12.75">
      <c r="A5155" s="5"/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</row>
    <row r="5156" spans="1:16" ht="12.75">
      <c r="A5156" s="5"/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</row>
    <row r="5157" spans="1:16" ht="12.75">
      <c r="A5157" s="5"/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</row>
    <row r="5158" spans="1:16" ht="12.75">
      <c r="A5158" s="5"/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</row>
    <row r="5159" spans="1:16" ht="12.75">
      <c r="A5159" s="5"/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</row>
    <row r="5160" spans="1:16" ht="12.75">
      <c r="A5160" s="5"/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</row>
    <row r="5161" spans="1:16" ht="12.75">
      <c r="A5161" s="5"/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</row>
    <row r="5162" spans="1:16" ht="12.75">
      <c r="A5162" s="5"/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</row>
    <row r="5163" spans="1:16" ht="12.75">
      <c r="A5163" s="5"/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</row>
    <row r="5164" spans="1:16" ht="12.75">
      <c r="A5164" s="5"/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</row>
    <row r="5165" spans="1:16" ht="12.75">
      <c r="A5165" s="5"/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</row>
    <row r="5166" spans="1:16" ht="12.75">
      <c r="A5166" s="5"/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</row>
    <row r="5167" spans="1:16" ht="12.75">
      <c r="A5167" s="5"/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</row>
    <row r="5168" spans="1:16" ht="12.75">
      <c r="A5168" s="5"/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</row>
    <row r="5169" spans="1:16" ht="12.75">
      <c r="A5169" s="5"/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</row>
    <row r="5170" spans="1:16" ht="12.75">
      <c r="A5170" s="5"/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</row>
    <row r="5171" spans="1:16" ht="12.75">
      <c r="A5171" s="5"/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</row>
    <row r="5172" spans="1:16" ht="12.75">
      <c r="A5172" s="5"/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</row>
    <row r="5173" spans="1:16" ht="12.75">
      <c r="A5173" s="5"/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</row>
    <row r="5174" spans="1:16" ht="12.75">
      <c r="A5174" s="5"/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</row>
    <row r="5175" spans="1:16" ht="12.75">
      <c r="A5175" s="5"/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</row>
    <row r="5176" spans="1:16" ht="12.75">
      <c r="A5176" s="5"/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</row>
    <row r="5177" spans="1:16" ht="12.75">
      <c r="A5177" s="5"/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</row>
    <row r="5178" spans="1:16" ht="12.75">
      <c r="A5178" s="5"/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</row>
    <row r="5179" spans="1:16" ht="12.75">
      <c r="A5179" s="5"/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</row>
    <row r="5180" spans="1:16" ht="12.75">
      <c r="A5180" s="5"/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</row>
    <row r="5181" spans="1:16" ht="12.75">
      <c r="A5181" s="5"/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</row>
    <row r="5182" spans="1:16" ht="12.75">
      <c r="A5182" s="5"/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</row>
    <row r="5183" spans="1:16" ht="12.75">
      <c r="A5183" s="5"/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</row>
    <row r="5184" spans="1:16" ht="12.75">
      <c r="A5184" s="5"/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</row>
    <row r="5185" spans="1:16" ht="12.75">
      <c r="A5185" s="5"/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</row>
    <row r="5186" spans="1:16" ht="12.75">
      <c r="A5186" s="5"/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</row>
    <row r="5187" spans="1:16" ht="12.75">
      <c r="A5187" s="5"/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</row>
    <row r="5188" spans="1:16" ht="12.75">
      <c r="A5188" s="5"/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</row>
    <row r="5189" spans="1:16" ht="12.75">
      <c r="A5189" s="5"/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</row>
    <row r="5190" spans="1:16" ht="12.75">
      <c r="A5190" s="5"/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</row>
    <row r="5191" spans="1:16" ht="12.75">
      <c r="A5191" s="5"/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</row>
    <row r="5192" spans="1:16" ht="12.75">
      <c r="A5192" s="5"/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</row>
    <row r="5193" spans="1:16" ht="12.75">
      <c r="A5193" s="5"/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</row>
    <row r="5194" spans="1:16" ht="12.75">
      <c r="A5194" s="5"/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</row>
    <row r="5195" spans="1:16" ht="12.75">
      <c r="A5195" s="5"/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</row>
    <row r="5196" spans="1:16" ht="12.75">
      <c r="A5196" s="5"/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</row>
    <row r="5197" spans="1:16" ht="12.75">
      <c r="A5197" s="5"/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</row>
    <row r="5198" spans="1:16" ht="12.75">
      <c r="A5198" s="5"/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</row>
    <row r="5199" spans="1:16" ht="12.75">
      <c r="A5199" s="5"/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</row>
    <row r="5200" spans="1:16" ht="12.75">
      <c r="A5200" s="5"/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</row>
    <row r="5201" spans="1:16" ht="12.75">
      <c r="A5201" s="5"/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</row>
    <row r="5202" spans="1:16" ht="12.75">
      <c r="A5202" s="5"/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</row>
    <row r="5203" spans="1:16" ht="12.75">
      <c r="A5203" s="5"/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</row>
    <row r="5204" spans="1:16" ht="12.75">
      <c r="A5204" s="5"/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</row>
    <row r="5205" spans="1:16" ht="12.75">
      <c r="A5205" s="5"/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</row>
    <row r="5206" spans="1:16" ht="12.75">
      <c r="A5206" s="5"/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</row>
    <row r="5207" spans="1:16" ht="12.75">
      <c r="A5207" s="5"/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</row>
    <row r="5208" spans="1:16" ht="12.75">
      <c r="A5208" s="5"/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</row>
    <row r="5209" spans="1:16" ht="12.75">
      <c r="A5209" s="5"/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</row>
    <row r="5210" spans="1:16" ht="12.75">
      <c r="A5210" s="5"/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</row>
    <row r="5211" spans="1:16" ht="12.75">
      <c r="A5211" s="5"/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</row>
    <row r="5212" spans="1:16" ht="12.75">
      <c r="A5212" s="5"/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</row>
    <row r="5213" spans="1:16" ht="12.75">
      <c r="A5213" s="5"/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</row>
    <row r="5214" spans="1:16" ht="12.75">
      <c r="A5214" s="5"/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</row>
    <row r="5215" spans="1:16" ht="12.75">
      <c r="A5215" s="5"/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</row>
    <row r="5216" spans="1:16" ht="12.75">
      <c r="A5216" s="5"/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</row>
    <row r="5217" spans="1:16" ht="12.75">
      <c r="A5217" s="5"/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</row>
    <row r="5218" spans="1:16" ht="12.75">
      <c r="A5218" s="5"/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</row>
    <row r="5219" spans="1:16" ht="12.75">
      <c r="A5219" s="5"/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</row>
    <row r="5220" spans="1:16" ht="12.75">
      <c r="A5220" s="5"/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</row>
    <row r="5221" spans="1:16" ht="12.75">
      <c r="A5221" s="5"/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</row>
    <row r="5222" spans="1:16" ht="12.75">
      <c r="A5222" s="5"/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</row>
    <row r="5223" spans="1:16" ht="12.75">
      <c r="A5223" s="5"/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</row>
    <row r="5224" spans="1:16" ht="12.75">
      <c r="A5224" s="5"/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</row>
    <row r="5225" spans="1:16" ht="12.75">
      <c r="A5225" s="5"/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</row>
    <row r="5226" spans="1:16" ht="12.75">
      <c r="A5226" s="5"/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</row>
    <row r="5227" spans="1:16" ht="12.75">
      <c r="A5227" s="5"/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</row>
    <row r="5228" spans="1:16" ht="12.75">
      <c r="A5228" s="5"/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</row>
    <row r="5229" spans="1:16" ht="12.75">
      <c r="A5229" s="5"/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</row>
    <row r="5230" spans="1:16" ht="12.75">
      <c r="A5230" s="5"/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</row>
    <row r="5231" spans="1:16" ht="12.75">
      <c r="A5231" s="5"/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</row>
    <row r="5232" spans="1:16" ht="12.75">
      <c r="A5232" s="5"/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</row>
    <row r="5233" spans="1:16" ht="12.75">
      <c r="A5233" s="5"/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</row>
    <row r="5234" spans="1:16" ht="12.75">
      <c r="A5234" s="5"/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</row>
    <row r="5235" spans="1:16" ht="12.75">
      <c r="A5235" s="5"/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</row>
    <row r="5236" spans="1:16" ht="12.75">
      <c r="A5236" s="5"/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</row>
    <row r="5237" spans="1:16" ht="12.75">
      <c r="A5237" s="5"/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</row>
    <row r="5238" spans="1:16" ht="12.75">
      <c r="A5238" s="5"/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</row>
    <row r="5239" spans="1:16" ht="12.75">
      <c r="A5239" s="5"/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</row>
    <row r="5240" spans="1:16" ht="12.75">
      <c r="A5240" s="5"/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</row>
    <row r="5241" spans="1:16" ht="12.75">
      <c r="A5241" s="5"/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</row>
    <row r="5242" spans="1:16" ht="12.75">
      <c r="A5242" s="5"/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</row>
    <row r="5243" spans="1:16" ht="12.75">
      <c r="A5243" s="5"/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</row>
    <row r="5244" spans="1:16" ht="12.75">
      <c r="A5244" s="5"/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</row>
    <row r="5245" spans="1:16" ht="12.75">
      <c r="A5245" s="5"/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</row>
    <row r="5246" spans="1:16" ht="12.75">
      <c r="A5246" s="5"/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</row>
    <row r="5247" spans="1:16" ht="12.75">
      <c r="A5247" s="5"/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</row>
    <row r="5248" spans="1:16" ht="12.75">
      <c r="A5248" s="5"/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</row>
    <row r="5249" spans="1:16" ht="12.75">
      <c r="A5249" s="5"/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</row>
    <row r="5250" spans="1:16" ht="12.75">
      <c r="A5250" s="5"/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</row>
    <row r="5251" spans="1:16" ht="12.75">
      <c r="A5251" s="5"/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</row>
    <row r="5252" spans="1:16" ht="12.75">
      <c r="A5252" s="5"/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</row>
    <row r="5253" spans="1:16" ht="12.75">
      <c r="A5253" s="5"/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</row>
    <row r="5254" spans="1:16" ht="12.75">
      <c r="A5254" s="5"/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</row>
    <row r="5255" spans="1:16" ht="12.75">
      <c r="A5255" s="5"/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</row>
    <row r="5256" spans="1:16" ht="12.75">
      <c r="A5256" s="5"/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</row>
    <row r="5257" spans="1:16" ht="12.75">
      <c r="A5257" s="5"/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</row>
    <row r="5258" spans="1:16" ht="12.75">
      <c r="A5258" s="5"/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</row>
    <row r="5259" spans="1:16" ht="12.75">
      <c r="A5259" s="5"/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</row>
    <row r="5260" spans="1:16" ht="12.75">
      <c r="A5260" s="5"/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</row>
    <row r="5261" spans="1:16" ht="12.75">
      <c r="A5261" s="5"/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</row>
    <row r="5262" spans="1:16" ht="12.75">
      <c r="A5262" s="5"/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</row>
    <row r="5263" spans="1:16" ht="12.75">
      <c r="A5263" s="5"/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</row>
    <row r="5264" spans="1:16" ht="12.75">
      <c r="A5264" s="5"/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</row>
    <row r="5265" spans="1:16" ht="12.75">
      <c r="A5265" s="5"/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</row>
    <row r="5266" spans="1:16" ht="12.75">
      <c r="A5266" s="5"/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</row>
    <row r="5267" spans="1:16" ht="12.75">
      <c r="A5267" s="5"/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</row>
    <row r="5268" spans="1:16" ht="12.75">
      <c r="A5268" s="5"/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</row>
    <row r="5269" spans="1:16" ht="12.75">
      <c r="A5269" s="5"/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</row>
    <row r="5270" spans="1:16" ht="12.75">
      <c r="A5270" s="5"/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</row>
    <row r="5271" spans="1:16" ht="12.75">
      <c r="A5271" s="5"/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</row>
    <row r="5272" spans="1:16" ht="12.75">
      <c r="A5272" s="5"/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</row>
    <row r="5273" spans="1:16" ht="12.75">
      <c r="A5273" s="5"/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</row>
    <row r="5274" spans="1:16" ht="12.75">
      <c r="A5274" s="5"/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</row>
    <row r="5275" spans="1:16" ht="12.75">
      <c r="A5275" s="5"/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</row>
    <row r="5276" spans="1:16" ht="12.75">
      <c r="A5276" s="5"/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</row>
    <row r="5277" spans="1:16" ht="12.75">
      <c r="A5277" s="5"/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</row>
    <row r="5278" spans="1:16" ht="12.75">
      <c r="A5278" s="5"/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</row>
    <row r="5279" spans="1:16" ht="12.75">
      <c r="A5279" s="5"/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</row>
    <row r="5280" spans="1:16" ht="12.75">
      <c r="A5280" s="5"/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</row>
    <row r="5281" spans="1:16" ht="12.75">
      <c r="A5281" s="5"/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</row>
    <row r="5282" spans="1:16" ht="12.75">
      <c r="A5282" s="5"/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</row>
    <row r="5283" spans="1:16" ht="12.75">
      <c r="A5283" s="5"/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</row>
    <row r="5284" spans="1:16" ht="12.75">
      <c r="A5284" s="5"/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</row>
    <row r="5285" spans="1:16" ht="12.75">
      <c r="A5285" s="5"/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</row>
    <row r="5286" spans="1:16" ht="12.75">
      <c r="A5286" s="5"/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</row>
    <row r="5287" spans="1:16" ht="12.75">
      <c r="A5287" s="5"/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</row>
    <row r="5288" spans="1:16" ht="12.75">
      <c r="A5288" s="5"/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</row>
    <row r="5289" spans="1:16" ht="12.75">
      <c r="A5289" s="5"/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</row>
    <row r="5290" spans="1:16" ht="12.75">
      <c r="A5290" s="5"/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</row>
    <row r="5291" spans="1:16" ht="12.75">
      <c r="A5291" s="5"/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</row>
    <row r="5292" spans="1:16" ht="12.75">
      <c r="A5292" s="5"/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</row>
    <row r="5293" spans="1:16" ht="12.75">
      <c r="A5293" s="5"/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</row>
    <row r="5294" spans="1:16" ht="12.75">
      <c r="A5294" s="5"/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</row>
    <row r="5295" spans="1:16" ht="12.75">
      <c r="A5295" s="5"/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</row>
    <row r="5296" spans="1:16" ht="12.75">
      <c r="A5296" s="5"/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</row>
    <row r="5297" spans="1:16" ht="12.75">
      <c r="A5297" s="5"/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</row>
    <row r="5298" spans="1:16" ht="12.75">
      <c r="A5298" s="5"/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</row>
    <row r="5299" spans="1:16" ht="12.75">
      <c r="A5299" s="5"/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</row>
    <row r="5300" spans="1:16" ht="12.75">
      <c r="A5300" s="5"/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</row>
    <row r="5301" spans="1:16" ht="12.75">
      <c r="A5301" s="5"/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</row>
    <row r="5302" spans="1:16" ht="12.75">
      <c r="A5302" s="5"/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</row>
    <row r="5303" spans="1:16" ht="12.75">
      <c r="A5303" s="5"/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</row>
    <row r="5304" spans="1:16" ht="12.75">
      <c r="A5304" s="5"/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</row>
    <row r="5305" spans="1:16" ht="12.75">
      <c r="A5305" s="5"/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</row>
    <row r="5306" spans="1:16" ht="12.75">
      <c r="A5306" s="5"/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</row>
    <row r="5307" spans="1:16" ht="12.75">
      <c r="A5307" s="5"/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</row>
    <row r="5308" spans="1:16" ht="12.75">
      <c r="A5308" s="5"/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</row>
    <row r="5309" spans="1:16" ht="12.75">
      <c r="A5309" s="5"/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</row>
    <row r="5310" spans="1:16" ht="12.75">
      <c r="A5310" s="5"/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</row>
    <row r="5311" spans="1:16" ht="12.75">
      <c r="A5311" s="5"/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</row>
    <row r="5312" spans="1:16" ht="12.75">
      <c r="A5312" s="5"/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</row>
    <row r="5313" spans="1:16" ht="12.75">
      <c r="A5313" s="5"/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</row>
    <row r="5314" spans="1:16" ht="12.75">
      <c r="A5314" s="5"/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</row>
    <row r="5315" spans="1:16" ht="12.75">
      <c r="A5315" s="5"/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</row>
    <row r="5316" spans="1:16" ht="12.75">
      <c r="A5316" s="5"/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</row>
    <row r="5317" spans="1:16" ht="12.75">
      <c r="A5317" s="5"/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</row>
    <row r="5318" spans="1:16" ht="12.75">
      <c r="A5318" s="5"/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</row>
    <row r="5319" spans="1:16" ht="12.75">
      <c r="A5319" s="5"/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</row>
    <row r="5320" spans="1:16" ht="12.75">
      <c r="A5320" s="5"/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</row>
    <row r="5321" spans="1:16" ht="12.75">
      <c r="A5321" s="5"/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</row>
    <row r="5322" spans="1:16" ht="12.75">
      <c r="A5322" s="5"/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</row>
    <row r="5323" spans="1:16" ht="12.75">
      <c r="A5323" s="5"/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</row>
    <row r="5324" spans="1:16" ht="12.75">
      <c r="A5324" s="5"/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</row>
    <row r="5325" spans="1:16" ht="12.75">
      <c r="A5325" s="5"/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</row>
    <row r="5326" spans="1:16" ht="12.75">
      <c r="A5326" s="5"/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</row>
    <row r="5327" spans="1:16" ht="12.75">
      <c r="A5327" s="5"/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</row>
    <row r="5328" spans="1:16" ht="12.75">
      <c r="A5328" s="5"/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</row>
    <row r="5329" spans="1:16" ht="12.75">
      <c r="A5329" s="5"/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</row>
    <row r="5330" spans="1:16" ht="12.75">
      <c r="A5330" s="5"/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</row>
    <row r="5331" spans="1:16" ht="12.75">
      <c r="A5331" s="5"/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</row>
    <row r="5332" spans="1:16" ht="12.75">
      <c r="A5332" s="5"/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</row>
    <row r="5333" spans="1:16" ht="12.75">
      <c r="A5333" s="5"/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</row>
    <row r="5334" spans="1:16" ht="12.75">
      <c r="A5334" s="5"/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</row>
    <row r="5335" spans="1:16" ht="12.75">
      <c r="A5335" s="5"/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</row>
    <row r="5336" spans="1:16" ht="12.75">
      <c r="A5336" s="5"/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</row>
    <row r="5337" spans="1:16" ht="12.75">
      <c r="A5337" s="5"/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</row>
    <row r="5338" spans="1:16" ht="12.75">
      <c r="A5338" s="5"/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</row>
    <row r="5339" spans="1:16" ht="12.75">
      <c r="A5339" s="5"/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</row>
    <row r="5340" spans="1:16" ht="12.75">
      <c r="A5340" s="5"/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</row>
    <row r="5341" spans="1:16" ht="12.75">
      <c r="A5341" s="5"/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</row>
    <row r="5342" spans="1:16" ht="12.75">
      <c r="A5342" s="5"/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</row>
    <row r="5343" spans="1:16" ht="12.75">
      <c r="A5343" s="5"/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</row>
    <row r="5344" spans="1:16" ht="12.75">
      <c r="A5344" s="5"/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</row>
    <row r="5345" spans="1:16" ht="12.75">
      <c r="A5345" s="5"/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</row>
    <row r="5346" spans="1:16" ht="12.75">
      <c r="A5346" s="5"/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</row>
    <row r="5347" spans="1:16" ht="12.75">
      <c r="A5347" s="5"/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</row>
    <row r="5348" spans="1:16" ht="12.75">
      <c r="A5348" s="5"/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</row>
    <row r="5349" spans="1:16" ht="12.75">
      <c r="A5349" s="5"/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</row>
    <row r="5350" spans="1:16" ht="12.75">
      <c r="A5350" s="5"/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</row>
    <row r="5351" spans="1:16" ht="12.75">
      <c r="A5351" s="5"/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</row>
    <row r="5352" spans="1:16" ht="12.75">
      <c r="A5352" s="5"/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</row>
    <row r="5353" spans="1:16" ht="12.75">
      <c r="A5353" s="5"/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</row>
    <row r="5354" spans="1:16" ht="12.75">
      <c r="A5354" s="5"/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</row>
    <row r="5355" spans="1:16" ht="12.75">
      <c r="A5355" s="5"/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</row>
    <row r="5356" spans="1:16" ht="12.75">
      <c r="A5356" s="5"/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</row>
    <row r="5357" spans="1:16" ht="12.75">
      <c r="A5357" s="5"/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</row>
    <row r="5358" spans="1:16" ht="12.75">
      <c r="A5358" s="5"/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</row>
    <row r="5359" spans="1:16" ht="12.75">
      <c r="A5359" s="5"/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</row>
    <row r="5360" spans="1:16" ht="12.75">
      <c r="A5360" s="5"/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</row>
    <row r="5361" spans="1:16" ht="12.75">
      <c r="A5361" s="5"/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</row>
    <row r="5362" spans="1:16" ht="12.75">
      <c r="A5362" s="5"/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</row>
    <row r="5363" spans="1:16" ht="12.75">
      <c r="A5363" s="5"/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</row>
    <row r="5364" spans="1:16" ht="12.75">
      <c r="A5364" s="5"/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</row>
    <row r="5365" spans="1:16" ht="12.75">
      <c r="A5365" s="5"/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</row>
    <row r="5366" spans="1:16" ht="12.75">
      <c r="A5366" s="5"/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</row>
    <row r="5367" spans="1:16" ht="12.75">
      <c r="A5367" s="5"/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</row>
    <row r="5368" spans="1:16" ht="12.75">
      <c r="A5368" s="5"/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</row>
    <row r="5369" spans="1:16" ht="12.75">
      <c r="A5369" s="5"/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</row>
    <row r="5370" spans="1:16" ht="12.75">
      <c r="A5370" s="5"/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</row>
    <row r="5371" spans="1:16" ht="12.75">
      <c r="A5371" s="5"/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</row>
    <row r="5372" spans="1:16" ht="12.75">
      <c r="A5372" s="5"/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</row>
    <row r="5373" spans="1:16" ht="12.75">
      <c r="A5373" s="5"/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</row>
    <row r="5374" spans="1:16" ht="12.75">
      <c r="A5374" s="5"/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</row>
    <row r="5375" spans="1:16" ht="12.75">
      <c r="A5375" s="5"/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</row>
    <row r="5376" spans="1:16" ht="12.75">
      <c r="A5376" s="5"/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</row>
    <row r="5377" spans="1:16" ht="12.75">
      <c r="A5377" s="5"/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</row>
    <row r="5378" spans="1:16" ht="12.75">
      <c r="A5378" s="5"/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</row>
    <row r="5379" spans="1:16" ht="12.75">
      <c r="A5379" s="5"/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</row>
    <row r="5380" spans="1:16" ht="12.75">
      <c r="A5380" s="5"/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</row>
    <row r="5381" spans="1:16" ht="12.75">
      <c r="A5381" s="5"/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</row>
    <row r="5382" spans="1:16" ht="12.75">
      <c r="A5382" s="5"/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</row>
    <row r="5383" spans="1:16" ht="12.75">
      <c r="A5383" s="5"/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</row>
    <row r="5384" spans="1:16" ht="12.75">
      <c r="A5384" s="5"/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</row>
    <row r="5385" spans="1:16" ht="12.75">
      <c r="A5385" s="5"/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</row>
    <row r="5386" spans="1:16" ht="12.75">
      <c r="A5386" s="5"/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</row>
    <row r="5387" spans="1:16" ht="12.75">
      <c r="A5387" s="5"/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</row>
    <row r="5388" spans="1:16" ht="12.75">
      <c r="A5388" s="5"/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</row>
    <row r="5389" spans="1:16" ht="12.75">
      <c r="A5389" s="5"/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</row>
    <row r="5390" spans="1:16" ht="12.75">
      <c r="A5390" s="5"/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</row>
    <row r="5391" spans="1:16" ht="12.75">
      <c r="A5391" s="5"/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</row>
    <row r="5392" spans="1:16" ht="12.75">
      <c r="A5392" s="5"/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</row>
    <row r="5393" spans="1:16" ht="12.75">
      <c r="A5393" s="5"/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</row>
    <row r="5394" spans="1:16" ht="12.75">
      <c r="A5394" s="5"/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</row>
    <row r="5395" spans="1:16" ht="12.75">
      <c r="A5395" s="5"/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</row>
    <row r="5396" spans="1:16" ht="12.75">
      <c r="A5396" s="5"/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</row>
    <row r="5397" spans="1:16" ht="12.75">
      <c r="A5397" s="5"/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</row>
    <row r="5398" spans="1:16" ht="12.75">
      <c r="A5398" s="5"/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</row>
    <row r="5399" spans="1:16" ht="12.75">
      <c r="A5399" s="5"/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</row>
    <row r="5400" spans="1:16" ht="12.75">
      <c r="A5400" s="5"/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</row>
    <row r="5401" spans="1:16" ht="12.75">
      <c r="A5401" s="5"/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</row>
    <row r="5402" spans="1:16" ht="12.75">
      <c r="A5402" s="5"/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</row>
    <row r="5403" spans="1:16" ht="12.75">
      <c r="A5403" s="5"/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</row>
    <row r="5404" spans="1:16" ht="12.75">
      <c r="A5404" s="5"/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</row>
    <row r="5405" spans="1:16" ht="12.75">
      <c r="A5405" s="5"/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</row>
    <row r="5406" spans="1:16" ht="12.75">
      <c r="A5406" s="5"/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</row>
    <row r="5407" spans="1:16" ht="12.75">
      <c r="A5407" s="5"/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</row>
    <row r="5408" spans="1:16" ht="12.75">
      <c r="A5408" s="5"/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</row>
    <row r="5409" spans="1:16" ht="12.75">
      <c r="A5409" s="5"/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</row>
    <row r="5410" spans="1:16" ht="12.75">
      <c r="A5410" s="5"/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</row>
    <row r="5411" spans="1:16" ht="12.75">
      <c r="A5411" s="5"/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</row>
    <row r="5412" spans="1:16" ht="12.75">
      <c r="A5412" s="5"/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</row>
    <row r="5413" spans="1:16" ht="12.75">
      <c r="A5413" s="5"/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</row>
    <row r="5414" spans="1:16" ht="12.75">
      <c r="A5414" s="5"/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</row>
    <row r="5415" spans="1:16" ht="12.75">
      <c r="A5415" s="5"/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</row>
    <row r="5416" spans="1:16" ht="12.75">
      <c r="A5416" s="5"/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</row>
    <row r="5417" spans="1:16" ht="12.75">
      <c r="A5417" s="5"/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</row>
    <row r="5418" spans="1:16" ht="12.75">
      <c r="A5418" s="5"/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</row>
    <row r="5419" spans="1:16" ht="12.75">
      <c r="A5419" s="5"/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</row>
    <row r="5420" spans="1:16" ht="12.75">
      <c r="A5420" s="5"/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</row>
    <row r="5421" spans="1:16" ht="12.75">
      <c r="A5421" s="5"/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</row>
    <row r="5422" spans="1:16" ht="12.75">
      <c r="A5422" s="5"/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</row>
    <row r="5423" spans="1:16" ht="12.75">
      <c r="A5423" s="5"/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</row>
    <row r="5424" spans="1:16" ht="12.75">
      <c r="A5424" s="5"/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</row>
    <row r="5425" spans="1:16" ht="12.75">
      <c r="A5425" s="5"/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</row>
    <row r="5426" spans="1:16" ht="12.75">
      <c r="A5426" s="5"/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</row>
    <row r="5427" spans="1:16" ht="12.75">
      <c r="A5427" s="5"/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</row>
    <row r="5428" spans="1:16" ht="12.75">
      <c r="A5428" s="5"/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</row>
    <row r="5429" spans="1:16" ht="12.75">
      <c r="A5429" s="5"/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</row>
    <row r="5430" spans="1:16" ht="12.75">
      <c r="A5430" s="5"/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</row>
    <row r="5431" spans="1:16" ht="12.75">
      <c r="A5431" s="5"/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</row>
    <row r="5432" spans="1:16" ht="12.75">
      <c r="A5432" s="5"/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</row>
    <row r="5433" spans="1:16" ht="12.75">
      <c r="A5433" s="5"/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</row>
    <row r="5434" spans="1:16" ht="12.75">
      <c r="A5434" s="5"/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</row>
    <row r="5435" spans="1:16" ht="12.75">
      <c r="A5435" s="5"/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</row>
    <row r="5436" spans="1:16" ht="12.75">
      <c r="A5436" s="5"/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</row>
    <row r="5437" spans="1:16" ht="12.75">
      <c r="A5437" s="5"/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</row>
    <row r="5438" spans="1:16" ht="12.75">
      <c r="A5438" s="5"/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</row>
    <row r="5439" spans="1:16" ht="12.75">
      <c r="A5439" s="5"/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</row>
    <row r="5440" spans="1:16" ht="12.75">
      <c r="A5440" s="5"/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</row>
    <row r="5441" spans="1:16" ht="12.75">
      <c r="A5441" s="5"/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</row>
    <row r="5442" spans="1:16" ht="12.75">
      <c r="A5442" s="5"/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</row>
    <row r="5443" spans="1:16" ht="12.75">
      <c r="A5443" s="5"/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</row>
    <row r="5444" spans="1:16" ht="12.75">
      <c r="A5444" s="5"/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</row>
    <row r="5445" spans="1:16" ht="12.75">
      <c r="A5445" s="5"/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</row>
    <row r="5446" spans="1:16" ht="12.75">
      <c r="A5446" s="5"/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</row>
    <row r="5447" spans="1:16" ht="12.75">
      <c r="A5447" s="5"/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</row>
    <row r="5448" spans="1:16" ht="12.75">
      <c r="A5448" s="5"/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</row>
    <row r="5449" spans="1:16" ht="12.75">
      <c r="A5449" s="5"/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</row>
    <row r="5450" spans="1:16" ht="12.75">
      <c r="A5450" s="5"/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</row>
    <row r="5451" spans="1:16" ht="12.75">
      <c r="A5451" s="5"/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</row>
    <row r="5452" spans="1:16" ht="12.75">
      <c r="A5452" s="5"/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</row>
    <row r="5453" spans="1:16" ht="12.75">
      <c r="A5453" s="5"/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</row>
    <row r="5454" spans="1:16" ht="12.75">
      <c r="A5454" s="5"/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</row>
    <row r="5455" spans="1:16" ht="12.75">
      <c r="A5455" s="5"/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</row>
    <row r="5456" spans="1:16" ht="12.75">
      <c r="A5456" s="5"/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</row>
    <row r="5457" spans="1:16" ht="12.75">
      <c r="A5457" s="5"/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</row>
    <row r="5458" spans="1:16" ht="12.75">
      <c r="A5458" s="5"/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</row>
    <row r="5459" spans="1:16" ht="12.75">
      <c r="A5459" s="5"/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</row>
    <row r="5460" spans="1:16" ht="12.75">
      <c r="A5460" s="5"/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</row>
    <row r="5461" spans="1:16" ht="12.75">
      <c r="A5461" s="5"/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</row>
    <row r="5462" spans="1:16" ht="12.75">
      <c r="A5462" s="5"/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</row>
    <row r="5463" spans="1:16" ht="12.75">
      <c r="A5463" s="5"/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</row>
    <row r="5464" spans="1:16" ht="12.75">
      <c r="A5464" s="5"/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</row>
    <row r="5465" spans="1:16" ht="12.75">
      <c r="A5465" s="5"/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</row>
    <row r="5466" spans="1:16" ht="12.75">
      <c r="A5466" s="5"/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</row>
    <row r="5467" spans="1:16" ht="12.75">
      <c r="A5467" s="5"/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</row>
    <row r="5468" spans="1:16" ht="12.75">
      <c r="A5468" s="5"/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</row>
    <row r="5469" spans="1:16" ht="12.75">
      <c r="A5469" s="5"/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</row>
    <row r="5470" spans="1:16" ht="12.75">
      <c r="A5470" s="5"/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</row>
    <row r="5471" spans="1:16" ht="12.75">
      <c r="A5471" s="5"/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</row>
    <row r="5472" spans="1:16" ht="12.75">
      <c r="A5472" s="5"/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</row>
    <row r="5473" spans="1:16" ht="12.75">
      <c r="A5473" s="5"/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</row>
    <row r="5474" spans="1:16" ht="12.75">
      <c r="A5474" s="5"/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</row>
    <row r="5475" spans="1:16" ht="12.75">
      <c r="A5475" s="5"/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</row>
    <row r="5476" spans="1:16" ht="12.75">
      <c r="A5476" s="5"/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</row>
    <row r="5477" spans="1:16" ht="12.75">
      <c r="A5477" s="5"/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</row>
    <row r="5478" spans="1:16" ht="12.75">
      <c r="A5478" s="5"/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</row>
    <row r="5479" spans="1:16" ht="12.75">
      <c r="A5479" s="5"/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</row>
    <row r="5480" spans="1:16" ht="12.75">
      <c r="A5480" s="5"/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</row>
    <row r="5481" spans="1:16" ht="12.75">
      <c r="A5481" s="5"/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</row>
    <row r="5482" spans="1:16" ht="12.75">
      <c r="A5482" s="5"/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</row>
    <row r="5483" spans="1:16" ht="12.75">
      <c r="A5483" s="5"/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</row>
    <row r="5484" spans="1:16" ht="12.75">
      <c r="A5484" s="5"/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</row>
    <row r="5485" spans="1:16" ht="12.75">
      <c r="A5485" s="5"/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</row>
    <row r="5486" spans="1:16" ht="12.75">
      <c r="A5486" s="5"/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</row>
    <row r="5487" spans="1:16" ht="12.75">
      <c r="A5487" s="5"/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</row>
    <row r="5488" spans="1:16" ht="12.75">
      <c r="A5488" s="5"/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</row>
    <row r="5489" spans="1:16" ht="12.75">
      <c r="A5489" s="5"/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</row>
    <row r="5490" spans="1:16" ht="12.75">
      <c r="A5490" s="5"/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</row>
    <row r="5491" spans="1:16" ht="12.75">
      <c r="A5491" s="5"/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</row>
    <row r="5492" spans="1:16" ht="12.75">
      <c r="A5492" s="5"/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</row>
    <row r="5493" spans="1:16" ht="12.75">
      <c r="A5493" s="5"/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</row>
    <row r="5494" spans="1:16" ht="12.75">
      <c r="A5494" s="5"/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</row>
    <row r="5495" spans="1:16" ht="12.75">
      <c r="A5495" s="5"/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</row>
    <row r="5496" spans="1:16" ht="12.75">
      <c r="A5496" s="5"/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</row>
    <row r="5497" spans="1:16" ht="12.75">
      <c r="A5497" s="5"/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</row>
    <row r="5498" spans="1:16" ht="12.75">
      <c r="A5498" s="5"/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</row>
    <row r="5499" spans="1:16" ht="12.75">
      <c r="A5499" s="5"/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</row>
    <row r="5500" spans="1:16" ht="12.75">
      <c r="A5500" s="5"/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</row>
    <row r="5501" spans="1:16" ht="12.75">
      <c r="A5501" s="5"/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</row>
    <row r="5502" spans="1:16" ht="12.75">
      <c r="A5502" s="5"/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</row>
    <row r="5503" spans="1:16" ht="12.75">
      <c r="A5503" s="5"/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</row>
    <row r="5504" spans="1:16" ht="12.75">
      <c r="A5504" s="5"/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</row>
    <row r="5505" spans="1:16" ht="12.75">
      <c r="A5505" s="5"/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</row>
    <row r="5506" spans="1:16" ht="12.75">
      <c r="A5506" s="5"/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</row>
    <row r="5507" spans="1:16" ht="12.75">
      <c r="A5507" s="5"/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</row>
    <row r="5508" spans="1:16" ht="12.75">
      <c r="A5508" s="5"/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5"/>
      <c r="O5508" s="5"/>
      <c r="P5508" s="5"/>
    </row>
    <row r="5509" spans="1:16" ht="12.75">
      <c r="A5509" s="5"/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5"/>
      <c r="O5509" s="5"/>
      <c r="P5509" s="5"/>
    </row>
    <row r="5510" spans="1:16" ht="12.75">
      <c r="A5510" s="5"/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5"/>
      <c r="O5510" s="5"/>
      <c r="P5510" s="5"/>
    </row>
    <row r="5511" spans="1:16" ht="12.75">
      <c r="A5511" s="5"/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5"/>
      <c r="O5511" s="5"/>
      <c r="P5511" s="5"/>
    </row>
    <row r="5512" spans="1:16" ht="12.75">
      <c r="A5512" s="5"/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5"/>
      <c r="O5512" s="5"/>
      <c r="P5512" s="5"/>
    </row>
    <row r="5513" spans="1:16" ht="12.75">
      <c r="A5513" s="5"/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5"/>
      <c r="O5513" s="5"/>
      <c r="P5513" s="5"/>
    </row>
    <row r="5514" spans="1:16" ht="12.75">
      <c r="A5514" s="5"/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5"/>
      <c r="O5514" s="5"/>
      <c r="P5514" s="5"/>
    </row>
    <row r="5515" spans="1:16" ht="12.75">
      <c r="A5515" s="5"/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5"/>
      <c r="O5515" s="5"/>
      <c r="P5515" s="5"/>
    </row>
    <row r="5516" spans="1:16" ht="12.75">
      <c r="A5516" s="5"/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5"/>
      <c r="O5516" s="5"/>
      <c r="P5516" s="5"/>
    </row>
    <row r="5517" spans="1:16" ht="12.75">
      <c r="A5517" s="5"/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5"/>
      <c r="O5517" s="5"/>
      <c r="P5517" s="5"/>
    </row>
    <row r="5518" spans="1:16" ht="12.75">
      <c r="A5518" s="5"/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5"/>
      <c r="O5518" s="5"/>
      <c r="P5518" s="5"/>
    </row>
    <row r="5519" spans="1:16" ht="12.75">
      <c r="A5519" s="5"/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5"/>
      <c r="O5519" s="5"/>
      <c r="P5519" s="5"/>
    </row>
    <row r="5520" spans="1:16" ht="12.75">
      <c r="A5520" s="5"/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5"/>
      <c r="O5520" s="5"/>
      <c r="P5520" s="5"/>
    </row>
    <row r="5521" spans="1:16" ht="12.75">
      <c r="A5521" s="5"/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5"/>
      <c r="O5521" s="5"/>
      <c r="P5521" s="5"/>
    </row>
    <row r="5522" spans="1:16" ht="12.75">
      <c r="A5522" s="5"/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5"/>
      <c r="O5522" s="5"/>
      <c r="P5522" s="5"/>
    </row>
    <row r="5523" spans="1:16" ht="12.75">
      <c r="A5523" s="5"/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5"/>
      <c r="O5523" s="5"/>
      <c r="P5523" s="5"/>
    </row>
    <row r="5524" spans="1:16" ht="12.75">
      <c r="A5524" s="5"/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5"/>
      <c r="O5524" s="5"/>
      <c r="P5524" s="5"/>
    </row>
    <row r="5525" spans="1:16" ht="12.75">
      <c r="A5525" s="5"/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5"/>
      <c r="O5525" s="5"/>
      <c r="P5525" s="5"/>
    </row>
    <row r="5526" spans="1:16" ht="12.75">
      <c r="A5526" s="5"/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5"/>
      <c r="O5526" s="5"/>
      <c r="P5526" s="5"/>
    </row>
    <row r="5527" spans="1:16" ht="12.75">
      <c r="A5527" s="5"/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5"/>
      <c r="O5527" s="5"/>
      <c r="P5527" s="5"/>
    </row>
    <row r="5528" spans="1:16" ht="12.75">
      <c r="A5528" s="5"/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5"/>
      <c r="O5528" s="5"/>
      <c r="P5528" s="5"/>
    </row>
    <row r="5529" spans="1:16" ht="12.75">
      <c r="A5529" s="5"/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5"/>
      <c r="O5529" s="5"/>
      <c r="P5529" s="5"/>
    </row>
    <row r="5530" spans="1:16" ht="12.75">
      <c r="A5530" s="5"/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5"/>
      <c r="O5530" s="5"/>
      <c r="P5530" s="5"/>
    </row>
    <row r="5531" spans="1:16" ht="12.75">
      <c r="A5531" s="5"/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5"/>
      <c r="O5531" s="5"/>
      <c r="P5531" s="5"/>
    </row>
    <row r="5532" spans="1:16" ht="12.75">
      <c r="A5532" s="5"/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5"/>
      <c r="O5532" s="5"/>
      <c r="P5532" s="5"/>
    </row>
    <row r="5533" spans="1:16" ht="12.75">
      <c r="A5533" s="5"/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5"/>
      <c r="O5533" s="5"/>
      <c r="P5533" s="5"/>
    </row>
    <row r="5534" spans="1:16" ht="12.75">
      <c r="A5534" s="5"/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5"/>
      <c r="O5534" s="5"/>
      <c r="P5534" s="5"/>
    </row>
    <row r="5535" spans="1:16" ht="12.75">
      <c r="A5535" s="5"/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5"/>
      <c r="O5535" s="5"/>
      <c r="P5535" s="5"/>
    </row>
    <row r="5536" spans="1:16" ht="12.75">
      <c r="A5536" s="5"/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5"/>
      <c r="O5536" s="5"/>
      <c r="P5536" s="5"/>
    </row>
    <row r="5537" spans="1:16" ht="12.75">
      <c r="A5537" s="5"/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5"/>
      <c r="O5537" s="5"/>
      <c r="P5537" s="5"/>
    </row>
    <row r="5538" spans="1:16" ht="12.75">
      <c r="A5538" s="5"/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5"/>
      <c r="O5538" s="5"/>
      <c r="P5538" s="5"/>
    </row>
    <row r="5539" spans="1:16" ht="12.75">
      <c r="A5539" s="5"/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5"/>
      <c r="O5539" s="5"/>
      <c r="P5539" s="5"/>
    </row>
    <row r="5540" spans="1:16" ht="12.75">
      <c r="A5540" s="5"/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5"/>
      <c r="O5540" s="5"/>
      <c r="P5540" s="5"/>
    </row>
    <row r="5541" spans="1:16" ht="12.75">
      <c r="A5541" s="5"/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5"/>
      <c r="O5541" s="5"/>
      <c r="P5541" s="5"/>
    </row>
    <row r="5542" spans="1:16" ht="12.75">
      <c r="A5542" s="5"/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5"/>
      <c r="O5542" s="5"/>
      <c r="P5542" s="5"/>
    </row>
    <row r="5543" spans="1:16" ht="12.75">
      <c r="A5543" s="5"/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5"/>
      <c r="O5543" s="5"/>
      <c r="P5543" s="5"/>
    </row>
    <row r="5544" spans="1:16" ht="12.75">
      <c r="A5544" s="5"/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5"/>
      <c r="O5544" s="5"/>
      <c r="P5544" s="5"/>
    </row>
    <row r="5545" spans="1:16" ht="12.75">
      <c r="A5545" s="5"/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5"/>
      <c r="O5545" s="5"/>
      <c r="P5545" s="5"/>
    </row>
    <row r="5546" spans="1:16" ht="12.75">
      <c r="A5546" s="5"/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5"/>
      <c r="O5546" s="5"/>
      <c r="P5546" s="5"/>
    </row>
    <row r="5547" spans="1:16" ht="12.75">
      <c r="A5547" s="5"/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5"/>
      <c r="O5547" s="5"/>
      <c r="P5547" s="5"/>
    </row>
    <row r="5548" spans="1:16" ht="12.75">
      <c r="A5548" s="5"/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5"/>
      <c r="O5548" s="5"/>
      <c r="P5548" s="5"/>
    </row>
    <row r="5549" spans="1:16" ht="12.75">
      <c r="A5549" s="5"/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5"/>
      <c r="O5549" s="5"/>
      <c r="P5549" s="5"/>
    </row>
    <row r="5550" spans="1:16" ht="12.75">
      <c r="A5550" s="5"/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5"/>
      <c r="O5550" s="5"/>
      <c r="P5550" s="5"/>
    </row>
    <row r="5551" spans="1:16" ht="12.75">
      <c r="A5551" s="5"/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5"/>
      <c r="O5551" s="5"/>
      <c r="P5551" s="5"/>
    </row>
    <row r="5552" spans="1:16" ht="12.75">
      <c r="A5552" s="5"/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5"/>
      <c r="O5552" s="5"/>
      <c r="P5552" s="5"/>
    </row>
    <row r="5553" spans="1:16" ht="12.75">
      <c r="A5553" s="5"/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5"/>
      <c r="O5553" s="5"/>
      <c r="P5553" s="5"/>
    </row>
    <row r="5554" spans="1:16" ht="12.75">
      <c r="A5554" s="5"/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5"/>
      <c r="O5554" s="5"/>
      <c r="P5554" s="5"/>
    </row>
    <row r="5555" spans="1:16" ht="12.75">
      <c r="A5555" s="5"/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5"/>
      <c r="O5555" s="5"/>
      <c r="P5555" s="5"/>
    </row>
    <row r="5556" spans="1:16" ht="12.75">
      <c r="A5556" s="5"/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5"/>
      <c r="O5556" s="5"/>
      <c r="P5556" s="5"/>
    </row>
    <row r="5557" spans="1:16" ht="12.75">
      <c r="A5557" s="5"/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5"/>
      <c r="O5557" s="5"/>
      <c r="P5557" s="5"/>
    </row>
    <row r="5558" spans="1:16" ht="12.75">
      <c r="A5558" s="5"/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5"/>
      <c r="O5558" s="5"/>
      <c r="P5558" s="5"/>
    </row>
    <row r="5559" spans="1:16" ht="12.75">
      <c r="A5559" s="5"/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5"/>
      <c r="O5559" s="5"/>
      <c r="P5559" s="5"/>
    </row>
    <row r="5560" spans="1:16" ht="12.75">
      <c r="A5560" s="5"/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5"/>
      <c r="O5560" s="5"/>
      <c r="P5560" s="5"/>
    </row>
    <row r="5561" spans="1:16" ht="12.75">
      <c r="A5561" s="5"/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5"/>
      <c r="O5561" s="5"/>
      <c r="P5561" s="5"/>
    </row>
    <row r="5562" spans="1:16" ht="12.75">
      <c r="A5562" s="5"/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5"/>
      <c r="O5562" s="5"/>
      <c r="P5562" s="5"/>
    </row>
    <row r="5563" spans="1:16" ht="12.75">
      <c r="A5563" s="5"/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5"/>
      <c r="O5563" s="5"/>
      <c r="P5563" s="5"/>
    </row>
    <row r="5564" spans="1:16" ht="12.75">
      <c r="A5564" s="5"/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5"/>
      <c r="O5564" s="5"/>
      <c r="P5564" s="5"/>
    </row>
    <row r="5565" spans="1:16" ht="12.75">
      <c r="A5565" s="5"/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5"/>
      <c r="O5565" s="5"/>
      <c r="P5565" s="5"/>
    </row>
    <row r="5566" spans="1:16" ht="12.75">
      <c r="A5566" s="5"/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5"/>
      <c r="O5566" s="5"/>
      <c r="P5566" s="5"/>
    </row>
    <row r="5567" spans="1:16" ht="12.75">
      <c r="A5567" s="5"/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5"/>
      <c r="O5567" s="5"/>
      <c r="P5567" s="5"/>
    </row>
    <row r="5568" spans="1:16" ht="12.75">
      <c r="A5568" s="5"/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5"/>
      <c r="O5568" s="5"/>
      <c r="P5568" s="5"/>
    </row>
    <row r="5569" spans="1:16" ht="12.75">
      <c r="A5569" s="5"/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5"/>
      <c r="O5569" s="5"/>
      <c r="P5569" s="5"/>
    </row>
    <row r="5570" spans="1:16" ht="12.75">
      <c r="A5570" s="5"/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5"/>
      <c r="O5570" s="5"/>
      <c r="P5570" s="5"/>
    </row>
    <row r="5571" spans="1:16" ht="12.75">
      <c r="A5571" s="5"/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5"/>
      <c r="O5571" s="5"/>
      <c r="P5571" s="5"/>
    </row>
    <row r="5572" spans="1:16" ht="12.75">
      <c r="A5572" s="5"/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5"/>
      <c r="O5572" s="5"/>
      <c r="P5572" s="5"/>
    </row>
    <row r="5573" spans="1:16" ht="12.75">
      <c r="A5573" s="5"/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5"/>
      <c r="O5573" s="5"/>
      <c r="P5573" s="5"/>
    </row>
    <row r="5574" spans="1:16" ht="12.75">
      <c r="A5574" s="5"/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5"/>
      <c r="O5574" s="5"/>
      <c r="P5574" s="5"/>
    </row>
    <row r="5575" spans="1:16" ht="12.75">
      <c r="A5575" s="5"/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5"/>
      <c r="O5575" s="5"/>
      <c r="P5575" s="5"/>
    </row>
    <row r="5576" spans="1:16" ht="12.75">
      <c r="A5576" s="5"/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5"/>
      <c r="O5576" s="5"/>
      <c r="P5576" s="5"/>
    </row>
    <row r="5577" spans="1:16" ht="12.75">
      <c r="A5577" s="5"/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5"/>
      <c r="O5577" s="5"/>
      <c r="P5577" s="5"/>
    </row>
    <row r="5578" spans="1:16" ht="12.75">
      <c r="A5578" s="5"/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5"/>
      <c r="O5578" s="5"/>
      <c r="P5578" s="5"/>
    </row>
    <row r="5579" spans="1:16" ht="12.75">
      <c r="A5579" s="5"/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5"/>
      <c r="O5579" s="5"/>
      <c r="P5579" s="5"/>
    </row>
    <row r="5580" spans="1:16" ht="12.75">
      <c r="A5580" s="5"/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5"/>
      <c r="O5580" s="5"/>
      <c r="P5580" s="5"/>
    </row>
    <row r="5581" spans="1:16" ht="12.75">
      <c r="A5581" s="5"/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5"/>
      <c r="O5581" s="5"/>
      <c r="P5581" s="5"/>
    </row>
    <row r="5582" spans="1:16" ht="12.75">
      <c r="A5582" s="5"/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5"/>
      <c r="O5582" s="5"/>
      <c r="P5582" s="5"/>
    </row>
    <row r="5583" spans="1:16" ht="12.75">
      <c r="A5583" s="5"/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5"/>
      <c r="O5583" s="5"/>
      <c r="P5583" s="5"/>
    </row>
    <row r="5584" spans="1:16" ht="12.75">
      <c r="A5584" s="5"/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5"/>
      <c r="O5584" s="5"/>
      <c r="P5584" s="5"/>
    </row>
    <row r="5585" spans="1:16" ht="12.75">
      <c r="A5585" s="5"/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5"/>
      <c r="O5585" s="5"/>
      <c r="P5585" s="5"/>
    </row>
    <row r="5586" spans="1:16" ht="12.75">
      <c r="A5586" s="5"/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5"/>
      <c r="O5586" s="5"/>
      <c r="P5586" s="5"/>
    </row>
    <row r="5587" spans="1:16" ht="12.75">
      <c r="A5587" s="5"/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5"/>
      <c r="O5587" s="5"/>
      <c r="P5587" s="5"/>
    </row>
    <row r="5588" spans="1:16" ht="12.75">
      <c r="A5588" s="5"/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5"/>
      <c r="O5588" s="5"/>
      <c r="P5588" s="5"/>
    </row>
    <row r="5589" spans="1:16" ht="12.75">
      <c r="A5589" s="5"/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5"/>
      <c r="O5589" s="5"/>
      <c r="P5589" s="5"/>
    </row>
    <row r="5590" spans="1:16" ht="12.75">
      <c r="A5590" s="5"/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5"/>
      <c r="O5590" s="5"/>
      <c r="P5590" s="5"/>
    </row>
    <row r="5591" spans="1:16" ht="12.75">
      <c r="A5591" s="5"/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5"/>
      <c r="O5591" s="5"/>
      <c r="P5591" s="5"/>
    </row>
    <row r="5592" spans="1:16" ht="12.75">
      <c r="A5592" s="5"/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5"/>
      <c r="O5592" s="5"/>
      <c r="P5592" s="5"/>
    </row>
    <row r="5593" spans="1:16" ht="12.75">
      <c r="A5593" s="5"/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5"/>
      <c r="O5593" s="5"/>
      <c r="P5593" s="5"/>
    </row>
    <row r="5594" spans="1:16" ht="12.75">
      <c r="A5594" s="5"/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5"/>
      <c r="O5594" s="5"/>
      <c r="P5594" s="5"/>
    </row>
    <row r="5595" spans="1:16" ht="12.75">
      <c r="A5595" s="5"/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5"/>
      <c r="O5595" s="5"/>
      <c r="P5595" s="5"/>
    </row>
    <row r="5596" spans="1:16" ht="12.75">
      <c r="A5596" s="5"/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5"/>
      <c r="O5596" s="5"/>
      <c r="P5596" s="5"/>
    </row>
    <row r="5597" spans="1:16" ht="12.75">
      <c r="A5597" s="5"/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5"/>
      <c r="O5597" s="5"/>
      <c r="P5597" s="5"/>
    </row>
    <row r="5598" spans="1:16" ht="12.75">
      <c r="A5598" s="5"/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5"/>
      <c r="O5598" s="5"/>
      <c r="P5598" s="5"/>
    </row>
    <row r="5599" spans="1:16" ht="12.75">
      <c r="A5599" s="5"/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5"/>
      <c r="O5599" s="5"/>
      <c r="P5599" s="5"/>
    </row>
    <row r="5600" spans="1:16" ht="12.75">
      <c r="A5600" s="5"/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5"/>
      <c r="O5600" s="5"/>
      <c r="P5600" s="5"/>
    </row>
    <row r="5601" spans="1:16" ht="12.75">
      <c r="A5601" s="5"/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5"/>
      <c r="O5601" s="5"/>
      <c r="P5601" s="5"/>
    </row>
    <row r="5602" spans="1:16" ht="12.75">
      <c r="A5602" s="5"/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5"/>
      <c r="O5602" s="5"/>
      <c r="P5602" s="5"/>
    </row>
    <row r="5603" spans="1:16" ht="12.75">
      <c r="A5603" s="5"/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5"/>
      <c r="O5603" s="5"/>
      <c r="P5603" s="5"/>
    </row>
    <row r="5604" spans="1:16" ht="12.75">
      <c r="A5604" s="5"/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5"/>
      <c r="O5604" s="5"/>
      <c r="P5604" s="5"/>
    </row>
    <row r="5605" spans="1:16" ht="12.75">
      <c r="A5605" s="5"/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5"/>
      <c r="O5605" s="5"/>
      <c r="P5605" s="5"/>
    </row>
    <row r="5606" spans="1:16" ht="12.75">
      <c r="A5606" s="5"/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5"/>
      <c r="O5606" s="5"/>
      <c r="P5606" s="5"/>
    </row>
    <row r="5607" spans="1:16" ht="12.75">
      <c r="A5607" s="5"/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5"/>
      <c r="O5607" s="5"/>
      <c r="P5607" s="5"/>
    </row>
    <row r="5608" spans="1:16" ht="12.75">
      <c r="A5608" s="5"/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5"/>
      <c r="O5608" s="5"/>
      <c r="P5608" s="5"/>
    </row>
    <row r="5609" spans="1:16" ht="12.75">
      <c r="A5609" s="5"/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5"/>
      <c r="O5609" s="5"/>
      <c r="P5609" s="5"/>
    </row>
    <row r="5610" spans="1:16" ht="12.75">
      <c r="A5610" s="5"/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5"/>
      <c r="O5610" s="5"/>
      <c r="P5610" s="5"/>
    </row>
    <row r="5611" spans="1:16" ht="12.75">
      <c r="A5611" s="5"/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5"/>
      <c r="O5611" s="5"/>
      <c r="P5611" s="5"/>
    </row>
    <row r="5612" spans="1:16" ht="12.75">
      <c r="A5612" s="5"/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5"/>
      <c r="O5612" s="5"/>
      <c r="P5612" s="5"/>
    </row>
    <row r="5613" spans="1:16" ht="12.75">
      <c r="A5613" s="5"/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5"/>
      <c r="O5613" s="5"/>
      <c r="P5613" s="5"/>
    </row>
    <row r="5614" spans="1:16" ht="12.75">
      <c r="A5614" s="5"/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5"/>
      <c r="O5614" s="5"/>
      <c r="P5614" s="5"/>
    </row>
    <row r="5615" spans="1:16" ht="12.75">
      <c r="A5615" s="5"/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5"/>
      <c r="O5615" s="5"/>
      <c r="P5615" s="5"/>
    </row>
    <row r="5616" spans="1:16" ht="12.75">
      <c r="A5616" s="5"/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5"/>
      <c r="O5616" s="5"/>
      <c r="P5616" s="5"/>
    </row>
    <row r="5617" spans="1:16" ht="12.75">
      <c r="A5617" s="5"/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5"/>
      <c r="O5617" s="5"/>
      <c r="P5617" s="5"/>
    </row>
    <row r="5618" spans="1:16" ht="12.75">
      <c r="A5618" s="5"/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5"/>
      <c r="O5618" s="5"/>
      <c r="P5618" s="5"/>
    </row>
    <row r="5619" spans="1:16" ht="12.75">
      <c r="A5619" s="5"/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5"/>
      <c r="O5619" s="5"/>
      <c r="P5619" s="5"/>
    </row>
    <row r="5620" spans="1:16" ht="12.75">
      <c r="A5620" s="5"/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5"/>
      <c r="O5620" s="5"/>
      <c r="P5620" s="5"/>
    </row>
    <row r="5621" spans="1:16" ht="12.75">
      <c r="A5621" s="5"/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5"/>
      <c r="O5621" s="5"/>
      <c r="P5621" s="5"/>
    </row>
    <row r="5622" spans="1:16" ht="12.75">
      <c r="A5622" s="5"/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5"/>
      <c r="O5622" s="5"/>
      <c r="P5622" s="5"/>
    </row>
    <row r="5623" spans="1:16" ht="12.75">
      <c r="A5623" s="5"/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5"/>
      <c r="O5623" s="5"/>
      <c r="P5623" s="5"/>
    </row>
    <row r="5624" spans="1:16" ht="12.75">
      <c r="A5624" s="5"/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5"/>
      <c r="O5624" s="5"/>
      <c r="P5624" s="5"/>
    </row>
    <row r="5625" spans="1:16" ht="12.75">
      <c r="A5625" s="5"/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5"/>
      <c r="O5625" s="5"/>
      <c r="P5625" s="5"/>
    </row>
    <row r="5626" spans="1:16" ht="12.75">
      <c r="A5626" s="5"/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5"/>
      <c r="O5626" s="5"/>
      <c r="P5626" s="5"/>
    </row>
    <row r="5627" spans="1:16" ht="12.75">
      <c r="A5627" s="5"/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5"/>
      <c r="O5627" s="5"/>
      <c r="P5627" s="5"/>
    </row>
    <row r="5628" spans="1:16" ht="12.75">
      <c r="A5628" s="5"/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5"/>
      <c r="O5628" s="5"/>
      <c r="P5628" s="5"/>
    </row>
    <row r="5629" spans="1:16" ht="12.75">
      <c r="A5629" s="5"/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5"/>
      <c r="O5629" s="5"/>
      <c r="P5629" s="5"/>
    </row>
    <row r="5630" spans="1:16" ht="12.75">
      <c r="A5630" s="5"/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5"/>
      <c r="O5630" s="5"/>
      <c r="P5630" s="5"/>
    </row>
    <row r="5631" spans="1:16" ht="12.75">
      <c r="A5631" s="5"/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5"/>
      <c r="O5631" s="5"/>
      <c r="P5631" s="5"/>
    </row>
    <row r="5632" spans="1:16" ht="12.75">
      <c r="A5632" s="5"/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5"/>
      <c r="O5632" s="5"/>
      <c r="P5632" s="5"/>
    </row>
    <row r="5633" spans="1:16" ht="12.75">
      <c r="A5633" s="5"/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5"/>
      <c r="O5633" s="5"/>
      <c r="P5633" s="5"/>
    </row>
    <row r="5634" spans="1:16" ht="12.75">
      <c r="A5634" s="5"/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5"/>
      <c r="O5634" s="5"/>
      <c r="P5634" s="5"/>
    </row>
    <row r="5635" spans="1:16" ht="12.75">
      <c r="A5635" s="5"/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5"/>
      <c r="O5635" s="5"/>
      <c r="P5635" s="5"/>
    </row>
    <row r="5636" spans="1:16" ht="12.75">
      <c r="A5636" s="5"/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5"/>
      <c r="O5636" s="5"/>
      <c r="P5636" s="5"/>
    </row>
    <row r="5637" spans="1:16" ht="12.75">
      <c r="A5637" s="5"/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5"/>
      <c r="O5637" s="5"/>
      <c r="P5637" s="5"/>
    </row>
    <row r="5638" spans="1:16" ht="12.75">
      <c r="A5638" s="5"/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5"/>
      <c r="O5638" s="5"/>
      <c r="P5638" s="5"/>
    </row>
    <row r="5639" spans="1:16" ht="12.75">
      <c r="A5639" s="5"/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5"/>
      <c r="O5639" s="5"/>
      <c r="P5639" s="5"/>
    </row>
    <row r="5640" spans="1:16" ht="12.75">
      <c r="A5640" s="5"/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5"/>
      <c r="O5640" s="5"/>
      <c r="P5640" s="5"/>
    </row>
    <row r="5641" spans="1:16" ht="12.75">
      <c r="A5641" s="5"/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5"/>
      <c r="O5641" s="5"/>
      <c r="P5641" s="5"/>
    </row>
    <row r="5642" spans="1:16" ht="12.75">
      <c r="A5642" s="5"/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5"/>
      <c r="O5642" s="5"/>
      <c r="P5642" s="5"/>
    </row>
    <row r="5643" spans="1:16" ht="12.75">
      <c r="A5643" s="5"/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5"/>
      <c r="O5643" s="5"/>
      <c r="P5643" s="5"/>
    </row>
    <row r="5644" spans="1:16" ht="12.75">
      <c r="A5644" s="5"/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5"/>
      <c r="O5644" s="5"/>
      <c r="P5644" s="5"/>
    </row>
    <row r="5645" spans="1:16" ht="12.75">
      <c r="A5645" s="5"/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5"/>
      <c r="O5645" s="5"/>
      <c r="P5645" s="5"/>
    </row>
    <row r="5646" spans="1:16" ht="12.75">
      <c r="A5646" s="5"/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5"/>
      <c r="O5646" s="5"/>
      <c r="P5646" s="5"/>
    </row>
    <row r="5647" spans="1:16" ht="12.75">
      <c r="A5647" s="5"/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5"/>
      <c r="O5647" s="5"/>
      <c r="P5647" s="5"/>
    </row>
    <row r="5648" spans="1:16" ht="12.75">
      <c r="A5648" s="5"/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5"/>
      <c r="O5648" s="5"/>
      <c r="P5648" s="5"/>
    </row>
    <row r="5649" spans="1:16" ht="12.75">
      <c r="A5649" s="5"/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5"/>
      <c r="O5649" s="5"/>
      <c r="P5649" s="5"/>
    </row>
    <row r="5650" spans="1:16" ht="12.75">
      <c r="A5650" s="5"/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5"/>
      <c r="O5650" s="5"/>
      <c r="P5650" s="5"/>
    </row>
    <row r="5651" spans="1:16" ht="12.75">
      <c r="A5651" s="5"/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5"/>
      <c r="O5651" s="5"/>
      <c r="P5651" s="5"/>
    </row>
    <row r="5652" spans="1:16" ht="12.75">
      <c r="A5652" s="5"/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5"/>
      <c r="O5652" s="5"/>
      <c r="P5652" s="5"/>
    </row>
    <row r="5653" spans="1:16" ht="12.75">
      <c r="A5653" s="5"/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5"/>
      <c r="O5653" s="5"/>
      <c r="P5653" s="5"/>
    </row>
    <row r="5654" spans="1:16" ht="12.75">
      <c r="A5654" s="5"/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5"/>
      <c r="O5654" s="5"/>
      <c r="P5654" s="5"/>
    </row>
    <row r="5655" spans="1:16" ht="12.75">
      <c r="A5655" s="5"/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5"/>
      <c r="O5655" s="5"/>
      <c r="P5655" s="5"/>
    </row>
    <row r="5656" spans="1:16" ht="12.75">
      <c r="A5656" s="5"/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5"/>
      <c r="O5656" s="5"/>
      <c r="P5656" s="5"/>
    </row>
    <row r="5657" spans="1:16" ht="12.75">
      <c r="A5657" s="5"/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5"/>
      <c r="O5657" s="5"/>
      <c r="P5657" s="5"/>
    </row>
    <row r="5658" spans="1:16" ht="12.75">
      <c r="A5658" s="5"/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5"/>
      <c r="O5658" s="5"/>
      <c r="P5658" s="5"/>
    </row>
    <row r="5659" spans="1:16" ht="12.75">
      <c r="A5659" s="5"/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5"/>
      <c r="O5659" s="5"/>
      <c r="P5659" s="5"/>
    </row>
    <row r="5660" spans="1:16" ht="12.75">
      <c r="A5660" s="5"/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5"/>
      <c r="O5660" s="5"/>
      <c r="P5660" s="5"/>
    </row>
    <row r="5661" spans="1:16" ht="12.75">
      <c r="A5661" s="5"/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5"/>
      <c r="O5661" s="5"/>
      <c r="P5661" s="5"/>
    </row>
    <row r="5662" spans="1:16" ht="12.75">
      <c r="A5662" s="5"/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5"/>
      <c r="O5662" s="5"/>
      <c r="P5662" s="5"/>
    </row>
    <row r="5663" spans="1:16" ht="12.75">
      <c r="A5663" s="5"/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5"/>
      <c r="O5663" s="5"/>
      <c r="P5663" s="5"/>
    </row>
    <row r="5664" spans="1:16" ht="12.75">
      <c r="A5664" s="5"/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5"/>
      <c r="O5664" s="5"/>
      <c r="P5664" s="5"/>
    </row>
    <row r="5665" spans="1:16" ht="12.75">
      <c r="A5665" s="5"/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5"/>
      <c r="O5665" s="5"/>
      <c r="P5665" s="5"/>
    </row>
    <row r="5666" spans="1:16" ht="12.75">
      <c r="A5666" s="5"/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5"/>
      <c r="O5666" s="5"/>
      <c r="P5666" s="5"/>
    </row>
    <row r="5667" spans="1:16" ht="12.75">
      <c r="A5667" s="5"/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5"/>
      <c r="O5667" s="5"/>
      <c r="P5667" s="5"/>
    </row>
    <row r="5668" spans="1:16" ht="12.75">
      <c r="A5668" s="5"/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5"/>
      <c r="O5668" s="5"/>
      <c r="P5668" s="5"/>
    </row>
    <row r="5669" spans="1:16" ht="12.75">
      <c r="A5669" s="5"/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5"/>
      <c r="O5669" s="5"/>
      <c r="P5669" s="5"/>
    </row>
    <row r="5670" spans="1:16" ht="12.75">
      <c r="A5670" s="5"/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5"/>
      <c r="O5670" s="5"/>
      <c r="P5670" s="5"/>
    </row>
    <row r="5671" spans="1:16" ht="12.75">
      <c r="A5671" s="5"/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5"/>
      <c r="O5671" s="5"/>
      <c r="P5671" s="5"/>
    </row>
    <row r="5672" spans="1:16" ht="12.75">
      <c r="A5672" s="5"/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5"/>
      <c r="O5672" s="5"/>
      <c r="P5672" s="5"/>
    </row>
    <row r="5673" spans="1:16" ht="12.75">
      <c r="A5673" s="5"/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5"/>
      <c r="O5673" s="5"/>
      <c r="P5673" s="5"/>
    </row>
    <row r="5674" spans="1:16" ht="12.75">
      <c r="A5674" s="5"/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5"/>
      <c r="O5674" s="5"/>
      <c r="P5674" s="5"/>
    </row>
    <row r="5675" spans="1:16" ht="12.75">
      <c r="A5675" s="5"/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5"/>
      <c r="O5675" s="5"/>
      <c r="P5675" s="5"/>
    </row>
    <row r="5676" spans="1:16" ht="12.75">
      <c r="A5676" s="5"/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5"/>
      <c r="O5676" s="5"/>
      <c r="P5676" s="5"/>
    </row>
    <row r="5677" spans="1:16" ht="12.75">
      <c r="A5677" s="5"/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5"/>
      <c r="O5677" s="5"/>
      <c r="P5677" s="5"/>
    </row>
    <row r="5678" spans="1:16" ht="12.75">
      <c r="A5678" s="5"/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5"/>
      <c r="O5678" s="5"/>
      <c r="P5678" s="5"/>
    </row>
    <row r="5679" spans="1:16" ht="12.75">
      <c r="A5679" s="5"/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5"/>
      <c r="O5679" s="5"/>
      <c r="P5679" s="5"/>
    </row>
    <row r="5680" spans="1:16" ht="12.75">
      <c r="A5680" s="5"/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5"/>
      <c r="O5680" s="5"/>
      <c r="P5680" s="5"/>
    </row>
    <row r="5681" spans="1:16" ht="12.75">
      <c r="A5681" s="5"/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5"/>
      <c r="O5681" s="5"/>
      <c r="P5681" s="5"/>
    </row>
    <row r="5682" spans="1:16" ht="12.75">
      <c r="A5682" s="5"/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5"/>
      <c r="O5682" s="5"/>
      <c r="P5682" s="5"/>
    </row>
    <row r="5683" spans="1:16" ht="12.75">
      <c r="A5683" s="5"/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5"/>
      <c r="O5683" s="5"/>
      <c r="P5683" s="5"/>
    </row>
    <row r="5684" spans="1:16" ht="12.75">
      <c r="A5684" s="5"/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5"/>
      <c r="O5684" s="5"/>
      <c r="P5684" s="5"/>
    </row>
    <row r="5685" spans="1:16" ht="12.75">
      <c r="A5685" s="5"/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5"/>
      <c r="O5685" s="5"/>
      <c r="P5685" s="5"/>
    </row>
    <row r="5686" spans="1:16" ht="12.75">
      <c r="A5686" s="5"/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5"/>
      <c r="O5686" s="5"/>
      <c r="P5686" s="5"/>
    </row>
    <row r="5687" spans="1:16" ht="12.75">
      <c r="A5687" s="5"/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5"/>
      <c r="O5687" s="5"/>
      <c r="P5687" s="5"/>
    </row>
    <row r="5688" spans="1:16" ht="12.75">
      <c r="A5688" s="5"/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5"/>
      <c r="O5688" s="5"/>
      <c r="P5688" s="5"/>
    </row>
    <row r="5689" spans="1:16" ht="12.75">
      <c r="A5689" s="5"/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5"/>
      <c r="O5689" s="5"/>
      <c r="P5689" s="5"/>
    </row>
    <row r="5690" spans="1:16" ht="12.75">
      <c r="A5690" s="5"/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5"/>
      <c r="O5690" s="5"/>
      <c r="P5690" s="5"/>
    </row>
    <row r="5691" spans="1:16" ht="12.75">
      <c r="A5691" s="5"/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5"/>
      <c r="O5691" s="5"/>
      <c r="P5691" s="5"/>
    </row>
    <row r="5692" spans="1:16" ht="12.75">
      <c r="A5692" s="5"/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5"/>
      <c r="O5692" s="5"/>
      <c r="P5692" s="5"/>
    </row>
    <row r="5693" spans="1:16" ht="12.75">
      <c r="A5693" s="5"/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5"/>
      <c r="O5693" s="5"/>
      <c r="P5693" s="5"/>
    </row>
    <row r="5694" spans="1:16" ht="12.75">
      <c r="A5694" s="5"/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5"/>
      <c r="O5694" s="5"/>
      <c r="P5694" s="5"/>
    </row>
    <row r="5695" spans="1:16" ht="12.75">
      <c r="A5695" s="5"/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5"/>
      <c r="O5695" s="5"/>
      <c r="P5695" s="5"/>
    </row>
    <row r="5696" spans="1:16" ht="12.75">
      <c r="A5696" s="5"/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5"/>
      <c r="O5696" s="5"/>
      <c r="P5696" s="5"/>
    </row>
    <row r="5697" spans="1:16" ht="12.75">
      <c r="A5697" s="5"/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5"/>
      <c r="O5697" s="5"/>
      <c r="P5697" s="5"/>
    </row>
    <row r="5698" spans="1:16" ht="12.75">
      <c r="A5698" s="5"/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5"/>
      <c r="O5698" s="5"/>
      <c r="P5698" s="5"/>
    </row>
    <row r="5699" spans="1:16" ht="12.75">
      <c r="A5699" s="5"/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5"/>
      <c r="O5699" s="5"/>
      <c r="P5699" s="5"/>
    </row>
    <row r="5700" spans="1:16" ht="12.75">
      <c r="A5700" s="5"/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5"/>
      <c r="O5700" s="5"/>
      <c r="P5700" s="5"/>
    </row>
    <row r="5701" spans="1:16" ht="12.75">
      <c r="A5701" s="5"/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5"/>
      <c r="O5701" s="5"/>
      <c r="P5701" s="5"/>
    </row>
    <row r="5702" spans="1:16" ht="12.75">
      <c r="A5702" s="5"/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5"/>
      <c r="O5702" s="5"/>
      <c r="P5702" s="5"/>
    </row>
    <row r="5703" spans="1:16" ht="12.75">
      <c r="A5703" s="5"/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5"/>
      <c r="O5703" s="5"/>
      <c r="P5703" s="5"/>
    </row>
    <row r="5704" spans="1:16" ht="12.75">
      <c r="A5704" s="5"/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5"/>
      <c r="O5704" s="5"/>
      <c r="P5704" s="5"/>
    </row>
    <row r="5705" spans="1:16" ht="12.75">
      <c r="A5705" s="5"/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5"/>
      <c r="O5705" s="5"/>
      <c r="P5705" s="5"/>
    </row>
    <row r="5706" spans="1:16" ht="12.75">
      <c r="A5706" s="5"/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5"/>
      <c r="O5706" s="5"/>
      <c r="P5706" s="5"/>
    </row>
    <row r="5707" spans="1:16" ht="12.75">
      <c r="A5707" s="5"/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5"/>
      <c r="O5707" s="5"/>
      <c r="P5707" s="5"/>
    </row>
    <row r="5708" spans="1:16" ht="12.75">
      <c r="A5708" s="5"/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5"/>
      <c r="O5708" s="5"/>
      <c r="P5708" s="5"/>
    </row>
    <row r="5709" spans="1:16" ht="12.75">
      <c r="A5709" s="5"/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5"/>
      <c r="O5709" s="5"/>
      <c r="P5709" s="5"/>
    </row>
    <row r="5710" spans="1:16" ht="12.75">
      <c r="A5710" s="5"/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5"/>
      <c r="O5710" s="5"/>
      <c r="P5710" s="5"/>
    </row>
    <row r="5711" spans="1:16" ht="12.75">
      <c r="A5711" s="5"/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5"/>
      <c r="O5711" s="5"/>
      <c r="P5711" s="5"/>
    </row>
    <row r="5712" spans="1:16" ht="12.75">
      <c r="A5712" s="5"/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5"/>
      <c r="O5712" s="5"/>
      <c r="P5712" s="5"/>
    </row>
    <row r="5713" spans="1:16" ht="12.75">
      <c r="A5713" s="5"/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5"/>
      <c r="O5713" s="5"/>
      <c r="P5713" s="5"/>
    </row>
    <row r="5714" spans="1:16" ht="12.75">
      <c r="A5714" s="5"/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5"/>
      <c r="O5714" s="5"/>
      <c r="P5714" s="5"/>
    </row>
    <row r="5715" spans="1:16" ht="12.75">
      <c r="A5715" s="5"/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5"/>
      <c r="O5715" s="5"/>
      <c r="P5715" s="5"/>
    </row>
    <row r="5716" spans="1:16" ht="12.75">
      <c r="A5716" s="5"/>
      <c r="B5716" s="5"/>
      <c r="C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5"/>
      <c r="O5716" s="5"/>
      <c r="P5716" s="5"/>
    </row>
    <row r="5717" spans="1:16" ht="12.75">
      <c r="A5717" s="5"/>
      <c r="B5717" s="5"/>
      <c r="C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5"/>
      <c r="O5717" s="5"/>
      <c r="P5717" s="5"/>
    </row>
    <row r="5718" spans="1:16" ht="12.75">
      <c r="A5718" s="5"/>
      <c r="B5718" s="5"/>
      <c r="C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5"/>
      <c r="O5718" s="5"/>
      <c r="P5718" s="5"/>
    </row>
    <row r="5719" spans="1:16" ht="12.75">
      <c r="A5719" s="5"/>
      <c r="B5719" s="5"/>
      <c r="C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5"/>
      <c r="O5719" s="5"/>
      <c r="P5719" s="5"/>
    </row>
    <row r="5720" spans="1:16" ht="12.75">
      <c r="A5720" s="5"/>
      <c r="B5720" s="5"/>
      <c r="C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5"/>
      <c r="O5720" s="5"/>
      <c r="P5720" s="5"/>
    </row>
    <row r="5721" spans="1:16" ht="12.75">
      <c r="A5721" s="5"/>
      <c r="B5721" s="5"/>
      <c r="C5721" s="5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5"/>
      <c r="O5721" s="5"/>
      <c r="P5721" s="5"/>
    </row>
    <row r="5722" spans="1:16" ht="12.75">
      <c r="A5722" s="5"/>
      <c r="B5722" s="5"/>
      <c r="C5722" s="5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5"/>
      <c r="O5722" s="5"/>
      <c r="P5722" s="5"/>
    </row>
    <row r="5723" spans="1:16" ht="12.75">
      <c r="A5723" s="5"/>
      <c r="B5723" s="5"/>
      <c r="C5723" s="5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5"/>
      <c r="O5723" s="5"/>
      <c r="P5723" s="5"/>
    </row>
    <row r="5724" spans="1:16" ht="12.75">
      <c r="A5724" s="5"/>
      <c r="B5724" s="5"/>
      <c r="C5724" s="5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5"/>
      <c r="O5724" s="5"/>
      <c r="P5724" s="5"/>
    </row>
    <row r="5725" spans="1:16" ht="12.75">
      <c r="A5725" s="5"/>
      <c r="B5725" s="5"/>
      <c r="C5725" s="5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5"/>
      <c r="O5725" s="5"/>
      <c r="P5725" s="5"/>
    </row>
    <row r="5726" spans="1:16" ht="12.75">
      <c r="A5726" s="5"/>
      <c r="B5726" s="5"/>
      <c r="C5726" s="5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5"/>
      <c r="O5726" s="5"/>
      <c r="P5726" s="5"/>
    </row>
    <row r="5727" spans="1:16" ht="12.75">
      <c r="A5727" s="5"/>
      <c r="B5727" s="5"/>
      <c r="C5727" s="5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5"/>
      <c r="O5727" s="5"/>
      <c r="P5727" s="5"/>
    </row>
    <row r="5728" spans="1:16" ht="12.75">
      <c r="A5728" s="5"/>
      <c r="B5728" s="5"/>
      <c r="C5728" s="5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5"/>
      <c r="O5728" s="5"/>
      <c r="P5728" s="5"/>
    </row>
    <row r="5729" spans="1:16" ht="12.75">
      <c r="A5729" s="5"/>
      <c r="B5729" s="5"/>
      <c r="C5729" s="5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5"/>
      <c r="O5729" s="5"/>
      <c r="P5729" s="5"/>
    </row>
    <row r="5730" spans="1:16" ht="12.75">
      <c r="A5730" s="5"/>
      <c r="B5730" s="5"/>
      <c r="C5730" s="5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5"/>
      <c r="O5730" s="5"/>
      <c r="P5730" s="5"/>
    </row>
    <row r="5731" spans="1:16" ht="12.75">
      <c r="A5731" s="5"/>
      <c r="B5731" s="5"/>
      <c r="C5731" s="5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5"/>
      <c r="O5731" s="5"/>
      <c r="P5731" s="5"/>
    </row>
    <row r="5732" spans="1:16" ht="12.75">
      <c r="A5732" s="5"/>
      <c r="B5732" s="5"/>
      <c r="C5732" s="5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5"/>
      <c r="O5732" s="5"/>
      <c r="P5732" s="5"/>
    </row>
    <row r="5733" spans="1:16" ht="12.75">
      <c r="A5733" s="5"/>
      <c r="B5733" s="5"/>
      <c r="C5733" s="5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5"/>
      <c r="O5733" s="5"/>
      <c r="P5733" s="5"/>
    </row>
    <row r="5734" spans="1:16" ht="12.75">
      <c r="A5734" s="5"/>
      <c r="B5734" s="5"/>
      <c r="C5734" s="5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5"/>
      <c r="O5734" s="5"/>
      <c r="P5734" s="5"/>
    </row>
    <row r="5735" spans="1:16" ht="12.75">
      <c r="A5735" s="5"/>
      <c r="B5735" s="5"/>
      <c r="C5735" s="5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5"/>
      <c r="O5735" s="5"/>
      <c r="P5735" s="5"/>
    </row>
    <row r="5736" spans="1:16" ht="12.75">
      <c r="A5736" s="5"/>
      <c r="B5736" s="5"/>
      <c r="C5736" s="5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5"/>
      <c r="O5736" s="5"/>
      <c r="P5736" s="5"/>
    </row>
    <row r="5737" spans="1:16" ht="12.75">
      <c r="A5737" s="5"/>
      <c r="B5737" s="5"/>
      <c r="C5737" s="5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5"/>
      <c r="O5737" s="5"/>
      <c r="P5737" s="5"/>
    </row>
    <row r="5738" spans="1:16" ht="12.75">
      <c r="A5738" s="5"/>
      <c r="B5738" s="5"/>
      <c r="C5738" s="5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5"/>
      <c r="O5738" s="5"/>
      <c r="P5738" s="5"/>
    </row>
    <row r="5739" spans="1:16" ht="12.75">
      <c r="A5739" s="5"/>
      <c r="B5739" s="5"/>
      <c r="C5739" s="5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5"/>
      <c r="O5739" s="5"/>
      <c r="P5739" s="5"/>
    </row>
    <row r="5740" spans="1:16" ht="12.75">
      <c r="A5740" s="5"/>
      <c r="B5740" s="5"/>
      <c r="C5740" s="5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5"/>
      <c r="O5740" s="5"/>
      <c r="P5740" s="5"/>
    </row>
    <row r="5741" spans="1:16" ht="12.75">
      <c r="A5741" s="5"/>
      <c r="B5741" s="5"/>
      <c r="C5741" s="5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5"/>
      <c r="O5741" s="5"/>
      <c r="P5741" s="5"/>
    </row>
    <row r="5742" spans="1:16" ht="12.75">
      <c r="A5742" s="5"/>
      <c r="B5742" s="5"/>
      <c r="C5742" s="5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5"/>
      <c r="O5742" s="5"/>
      <c r="P5742" s="5"/>
    </row>
    <row r="5743" spans="1:16" ht="12.75">
      <c r="A5743" s="5"/>
      <c r="B5743" s="5"/>
      <c r="C5743" s="5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5"/>
      <c r="O5743" s="5"/>
      <c r="P5743" s="5"/>
    </row>
    <row r="5744" spans="1:16" ht="12.75">
      <c r="A5744" s="5"/>
      <c r="B5744" s="5"/>
      <c r="C5744" s="5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5"/>
      <c r="O5744" s="5"/>
      <c r="P5744" s="5"/>
    </row>
    <row r="5745" spans="1:16" ht="12.75">
      <c r="A5745" s="5"/>
      <c r="B5745" s="5"/>
      <c r="C5745" s="5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5"/>
      <c r="O5745" s="5"/>
      <c r="P5745" s="5"/>
    </row>
    <row r="5746" spans="1:16" ht="12.75">
      <c r="A5746" s="5"/>
      <c r="B5746" s="5"/>
      <c r="C5746" s="5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5"/>
      <c r="O5746" s="5"/>
      <c r="P5746" s="5"/>
    </row>
    <row r="5747" spans="1:16" ht="12.75">
      <c r="A5747" s="5"/>
      <c r="B5747" s="5"/>
      <c r="C5747" s="5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5"/>
      <c r="O5747" s="5"/>
      <c r="P5747" s="5"/>
    </row>
    <row r="5748" spans="1:16" ht="12.75">
      <c r="A5748" s="5"/>
      <c r="B5748" s="5"/>
      <c r="C5748" s="5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5"/>
      <c r="O5748" s="5"/>
      <c r="P5748" s="5"/>
    </row>
    <row r="5749" spans="1:16" ht="12.75">
      <c r="A5749" s="5"/>
      <c r="B5749" s="5"/>
      <c r="C5749" s="5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5"/>
      <c r="O5749" s="5"/>
      <c r="P5749" s="5"/>
    </row>
    <row r="5750" spans="1:16" ht="12.75">
      <c r="A5750" s="5"/>
      <c r="B5750" s="5"/>
      <c r="C5750" s="5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5"/>
      <c r="O5750" s="5"/>
      <c r="P5750" s="5"/>
    </row>
    <row r="5751" spans="1:16" ht="12.75">
      <c r="A5751" s="5"/>
      <c r="B5751" s="5"/>
      <c r="C5751" s="5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5"/>
      <c r="O5751" s="5"/>
      <c r="P5751" s="5"/>
    </row>
    <row r="5752" spans="1:16" ht="12.75">
      <c r="A5752" s="5"/>
      <c r="B5752" s="5"/>
      <c r="C5752" s="5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5"/>
      <c r="O5752" s="5"/>
      <c r="P5752" s="5"/>
    </row>
    <row r="5753" spans="1:16" ht="12.75">
      <c r="A5753" s="5"/>
      <c r="B5753" s="5"/>
      <c r="C5753" s="5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5"/>
      <c r="O5753" s="5"/>
      <c r="P5753" s="5"/>
    </row>
    <row r="5754" spans="1:16" ht="12.75">
      <c r="A5754" s="5"/>
      <c r="B5754" s="5"/>
      <c r="C5754" s="5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5"/>
      <c r="O5754" s="5"/>
      <c r="P5754" s="5"/>
    </row>
    <row r="5755" spans="1:16" ht="12.75">
      <c r="A5755" s="5"/>
      <c r="B5755" s="5"/>
      <c r="C5755" s="5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5"/>
      <c r="O5755" s="5"/>
      <c r="P5755" s="5"/>
    </row>
    <row r="5756" spans="1:16" ht="12.75">
      <c r="A5756" s="5"/>
      <c r="B5756" s="5"/>
      <c r="C5756" s="5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5"/>
      <c r="O5756" s="5"/>
      <c r="P5756" s="5"/>
    </row>
    <row r="5757" spans="1:16" ht="12.75">
      <c r="A5757" s="5"/>
      <c r="B5757" s="5"/>
      <c r="C5757" s="5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5"/>
      <c r="O5757" s="5"/>
      <c r="P5757" s="5"/>
    </row>
    <row r="5758" spans="1:16" ht="12.75">
      <c r="A5758" s="5"/>
      <c r="B5758" s="5"/>
      <c r="C5758" s="5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5"/>
      <c r="O5758" s="5"/>
      <c r="P5758" s="5"/>
    </row>
    <row r="5759" spans="1:16" ht="12.75">
      <c r="A5759" s="5"/>
      <c r="B5759" s="5"/>
      <c r="C5759" s="5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5"/>
      <c r="O5759" s="5"/>
      <c r="P5759" s="5"/>
    </row>
    <row r="5760" spans="1:16" ht="12.75">
      <c r="A5760" s="5"/>
      <c r="B5760" s="5"/>
      <c r="C5760" s="5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5"/>
      <c r="O5760" s="5"/>
      <c r="P5760" s="5"/>
    </row>
    <row r="5761" spans="1:16" ht="12.75">
      <c r="A5761" s="5"/>
      <c r="B5761" s="5"/>
      <c r="C5761" s="5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5"/>
      <c r="O5761" s="5"/>
      <c r="P5761" s="5"/>
    </row>
    <row r="5762" spans="1:16" ht="12.75">
      <c r="A5762" s="5"/>
      <c r="B5762" s="5"/>
      <c r="C5762" s="5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5"/>
      <c r="O5762" s="5"/>
      <c r="P5762" s="5"/>
    </row>
    <row r="5763" spans="1:16" ht="12.75">
      <c r="A5763" s="5"/>
      <c r="B5763" s="5"/>
      <c r="C5763" s="5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5"/>
      <c r="O5763" s="5"/>
      <c r="P5763" s="5"/>
    </row>
    <row r="5764" spans="1:16" ht="12.75">
      <c r="A5764" s="5"/>
      <c r="B5764" s="5"/>
      <c r="C5764" s="5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5"/>
      <c r="O5764" s="5"/>
      <c r="P5764" s="5"/>
    </row>
    <row r="5765" spans="1:16" ht="12.75">
      <c r="A5765" s="5"/>
      <c r="B5765" s="5"/>
      <c r="C5765" s="5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5"/>
      <c r="O5765" s="5"/>
      <c r="P5765" s="5"/>
    </row>
    <row r="5766" spans="1:16" ht="12.75">
      <c r="A5766" s="5"/>
      <c r="B5766" s="5"/>
      <c r="C5766" s="5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5"/>
      <c r="O5766" s="5"/>
      <c r="P5766" s="5"/>
    </row>
    <row r="5767" spans="1:16" ht="12.75">
      <c r="A5767" s="5"/>
      <c r="B5767" s="5"/>
      <c r="C5767" s="5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5"/>
      <c r="O5767" s="5"/>
      <c r="P5767" s="5"/>
    </row>
    <row r="5768" spans="1:16" ht="12.75">
      <c r="A5768" s="5"/>
      <c r="B5768" s="5"/>
      <c r="C5768" s="5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5"/>
      <c r="O5768" s="5"/>
      <c r="P5768" s="5"/>
    </row>
    <row r="5769" spans="1:16" ht="12.75">
      <c r="A5769" s="5"/>
      <c r="B5769" s="5"/>
      <c r="C5769" s="5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5"/>
      <c r="O5769" s="5"/>
      <c r="P5769" s="5"/>
    </row>
    <row r="5770" spans="1:16" ht="12.75">
      <c r="A5770" s="5"/>
      <c r="B5770" s="5"/>
      <c r="C5770" s="5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5"/>
      <c r="O5770" s="5"/>
      <c r="P5770" s="5"/>
    </row>
    <row r="5771" spans="1:16" ht="12.75">
      <c r="A5771" s="5"/>
      <c r="B5771" s="5"/>
      <c r="C5771" s="5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5"/>
      <c r="O5771" s="5"/>
      <c r="P5771" s="5"/>
    </row>
    <row r="5772" spans="1:16" ht="12.75">
      <c r="A5772" s="5"/>
      <c r="B5772" s="5"/>
      <c r="C5772" s="5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5"/>
      <c r="O5772" s="5"/>
      <c r="P5772" s="5"/>
    </row>
    <row r="5773" spans="1:16" ht="12.75">
      <c r="A5773" s="5"/>
      <c r="B5773" s="5"/>
      <c r="C5773" s="5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5"/>
      <c r="O5773" s="5"/>
      <c r="P5773" s="5"/>
    </row>
    <row r="5774" spans="1:16" ht="12.75">
      <c r="A5774" s="5"/>
      <c r="B5774" s="5"/>
      <c r="C5774" s="5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5"/>
      <c r="O5774" s="5"/>
      <c r="P5774" s="5"/>
    </row>
    <row r="5775" spans="1:16" ht="12.75">
      <c r="A5775" s="5"/>
      <c r="B5775" s="5"/>
      <c r="C5775" s="5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5"/>
      <c r="O5775" s="5"/>
      <c r="P5775" s="5"/>
    </row>
    <row r="5776" spans="1:16" ht="12.75">
      <c r="A5776" s="5"/>
      <c r="B5776" s="5"/>
      <c r="C5776" s="5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5"/>
      <c r="O5776" s="5"/>
      <c r="P5776" s="5"/>
    </row>
    <row r="5777" spans="1:16" ht="12.75">
      <c r="A5777" s="5"/>
      <c r="B5777" s="5"/>
      <c r="C5777" s="5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5"/>
      <c r="O5777" s="5"/>
      <c r="P5777" s="5"/>
    </row>
    <row r="5778" spans="1:16" ht="12.75">
      <c r="A5778" s="5"/>
      <c r="B5778" s="5"/>
      <c r="C5778" s="5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5"/>
      <c r="O5778" s="5"/>
      <c r="P5778" s="5"/>
    </row>
    <row r="5779" spans="1:16" ht="12.75">
      <c r="A5779" s="5"/>
      <c r="B5779" s="5"/>
      <c r="C5779" s="5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5"/>
      <c r="O5779" s="5"/>
      <c r="P5779" s="5"/>
    </row>
    <row r="5780" spans="1:16" ht="12.75">
      <c r="A5780" s="5"/>
      <c r="B5780" s="5"/>
      <c r="C5780" s="5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5"/>
      <c r="O5780" s="5"/>
      <c r="P5780" s="5"/>
    </row>
    <row r="5781" spans="1:16" ht="12.75">
      <c r="A5781" s="5"/>
      <c r="B5781" s="5"/>
      <c r="C5781" s="5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5"/>
      <c r="O5781" s="5"/>
      <c r="P5781" s="5"/>
    </row>
    <row r="5782" spans="1:16" ht="12.75">
      <c r="A5782" s="5"/>
      <c r="B5782" s="5"/>
      <c r="C5782" s="5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5"/>
      <c r="O5782" s="5"/>
      <c r="P5782" s="5"/>
    </row>
    <row r="5783" spans="1:16" ht="12.75">
      <c r="A5783" s="5"/>
      <c r="B5783" s="5"/>
      <c r="C5783" s="5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5"/>
      <c r="O5783" s="5"/>
      <c r="P5783" s="5"/>
    </row>
    <row r="5784" spans="1:16" ht="12.75">
      <c r="A5784" s="5"/>
      <c r="B5784" s="5"/>
      <c r="C5784" s="5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5"/>
      <c r="O5784" s="5"/>
      <c r="P5784" s="5"/>
    </row>
    <row r="5785" spans="1:16" ht="12.75">
      <c r="A5785" s="5"/>
      <c r="B5785" s="5"/>
      <c r="C5785" s="5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5"/>
      <c r="O5785" s="5"/>
      <c r="P5785" s="5"/>
    </row>
    <row r="5786" spans="1:16" ht="12.75">
      <c r="A5786" s="5"/>
      <c r="B5786" s="5"/>
      <c r="C5786" s="5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5"/>
      <c r="O5786" s="5"/>
      <c r="P5786" s="5"/>
    </row>
    <row r="5787" spans="1:16" ht="12.75">
      <c r="A5787" s="5"/>
      <c r="B5787" s="5"/>
      <c r="C5787" s="5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5"/>
      <c r="O5787" s="5"/>
      <c r="P5787" s="5"/>
    </row>
    <row r="5788" spans="1:16" ht="12.75">
      <c r="A5788" s="5"/>
      <c r="B5788" s="5"/>
      <c r="C5788" s="5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5"/>
      <c r="O5788" s="5"/>
      <c r="P5788" s="5"/>
    </row>
    <row r="5789" spans="1:16" ht="12.75">
      <c r="A5789" s="5"/>
      <c r="B5789" s="5"/>
      <c r="C5789" s="5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5"/>
      <c r="O5789" s="5"/>
      <c r="P5789" s="5"/>
    </row>
    <row r="5790" spans="1:16" ht="12.75">
      <c r="A5790" s="5"/>
      <c r="B5790" s="5"/>
      <c r="C5790" s="5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5"/>
      <c r="O5790" s="5"/>
      <c r="P5790" s="5"/>
    </row>
    <row r="5791" spans="1:16" ht="12.75">
      <c r="A5791" s="5"/>
      <c r="B5791" s="5"/>
      <c r="C5791" s="5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5"/>
      <c r="O5791" s="5"/>
      <c r="P5791" s="5"/>
    </row>
    <row r="5792" spans="1:16" ht="12.75">
      <c r="A5792" s="5"/>
      <c r="B5792" s="5"/>
      <c r="C5792" s="5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5"/>
      <c r="O5792" s="5"/>
      <c r="P5792" s="5"/>
    </row>
    <row r="5793" spans="1:16" ht="12.75">
      <c r="A5793" s="5"/>
      <c r="B5793" s="5"/>
      <c r="C5793" s="5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5"/>
      <c r="O5793" s="5"/>
      <c r="P5793" s="5"/>
    </row>
    <row r="5794" spans="1:16" ht="12.75">
      <c r="A5794" s="5"/>
      <c r="B5794" s="5"/>
      <c r="C5794" s="5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5"/>
      <c r="O5794" s="5"/>
      <c r="P5794" s="5"/>
    </row>
    <row r="5795" spans="1:16" ht="12.75">
      <c r="A5795" s="5"/>
      <c r="B5795" s="5"/>
      <c r="C5795" s="5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5"/>
      <c r="O5795" s="5"/>
      <c r="P5795" s="5"/>
    </row>
    <row r="5796" spans="1:16" ht="12.75">
      <c r="A5796" s="5"/>
      <c r="B5796" s="5"/>
      <c r="C5796" s="5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5"/>
      <c r="O5796" s="5"/>
      <c r="P5796" s="5"/>
    </row>
    <row r="5797" spans="1:16" ht="12.75">
      <c r="A5797" s="5"/>
      <c r="B5797" s="5"/>
      <c r="C5797" s="5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5"/>
      <c r="O5797" s="5"/>
      <c r="P5797" s="5"/>
    </row>
    <row r="5798" spans="1:16" ht="12.75">
      <c r="A5798" s="5"/>
      <c r="B5798" s="5"/>
      <c r="C5798" s="5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5"/>
      <c r="O5798" s="5"/>
      <c r="P5798" s="5"/>
    </row>
    <row r="5799" spans="1:16" ht="12.75">
      <c r="A5799" s="5"/>
      <c r="B5799" s="5"/>
      <c r="C5799" s="5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5"/>
      <c r="O5799" s="5"/>
      <c r="P5799" s="5"/>
    </row>
    <row r="5800" spans="1:16" ht="12.75">
      <c r="A5800" s="5"/>
      <c r="B5800" s="5"/>
      <c r="C5800" s="5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5"/>
      <c r="O5800" s="5"/>
      <c r="P5800" s="5"/>
    </row>
    <row r="5801" spans="1:16" ht="12.75">
      <c r="A5801" s="5"/>
      <c r="B5801" s="5"/>
      <c r="C5801" s="5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5"/>
      <c r="O5801" s="5"/>
      <c r="P5801" s="5"/>
    </row>
    <row r="5802" spans="1:16" ht="12.75">
      <c r="A5802" s="5"/>
      <c r="B5802" s="5"/>
      <c r="C5802" s="5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5"/>
      <c r="O5802" s="5"/>
      <c r="P5802" s="5"/>
    </row>
    <row r="5803" spans="1:16" ht="12.75">
      <c r="A5803" s="5"/>
      <c r="B5803" s="5"/>
      <c r="C5803" s="5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5"/>
      <c r="O5803" s="5"/>
      <c r="P5803" s="5"/>
    </row>
    <row r="5804" spans="1:16" ht="12.75">
      <c r="A5804" s="5"/>
      <c r="B5804" s="5"/>
      <c r="C5804" s="5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5"/>
      <c r="O5804" s="5"/>
      <c r="P5804" s="5"/>
    </row>
    <row r="5805" spans="1:16" ht="12.75">
      <c r="A5805" s="5"/>
      <c r="B5805" s="5"/>
      <c r="C5805" s="5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5"/>
      <c r="O5805" s="5"/>
      <c r="P5805" s="5"/>
    </row>
    <row r="5806" spans="1:16" ht="12.75">
      <c r="A5806" s="5"/>
      <c r="B5806" s="5"/>
      <c r="C5806" s="5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5"/>
      <c r="O5806" s="5"/>
      <c r="P5806" s="5"/>
    </row>
    <row r="5807" spans="1:16" ht="12.75">
      <c r="A5807" s="5"/>
      <c r="B5807" s="5"/>
      <c r="C5807" s="5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5"/>
      <c r="O5807" s="5"/>
      <c r="P5807" s="5"/>
    </row>
    <row r="5808" spans="1:16" ht="12.75">
      <c r="A5808" s="5"/>
      <c r="B5808" s="5"/>
      <c r="C5808" s="5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5"/>
      <c r="O5808" s="5"/>
      <c r="P5808" s="5"/>
    </row>
    <row r="5809" spans="1:16" ht="12.75">
      <c r="A5809" s="5"/>
      <c r="B5809" s="5"/>
      <c r="C5809" s="5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5"/>
      <c r="O5809" s="5"/>
      <c r="P5809" s="5"/>
    </row>
    <row r="5810" spans="1:16" ht="12.75">
      <c r="A5810" s="5"/>
      <c r="B5810" s="5"/>
      <c r="C5810" s="5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5"/>
      <c r="O5810" s="5"/>
      <c r="P5810" s="5"/>
    </row>
    <row r="5811" spans="1:16" ht="12.75">
      <c r="A5811" s="5"/>
      <c r="B5811" s="5"/>
      <c r="C5811" s="5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5"/>
      <c r="O5811" s="5"/>
      <c r="P5811" s="5"/>
    </row>
    <row r="5812" spans="1:16" ht="12.75">
      <c r="A5812" s="5"/>
      <c r="B5812" s="5"/>
      <c r="C5812" s="5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5"/>
      <c r="O5812" s="5"/>
      <c r="P5812" s="5"/>
    </row>
    <row r="5813" spans="1:16" ht="12.75">
      <c r="A5813" s="5"/>
      <c r="B5813" s="5"/>
      <c r="C5813" s="5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5"/>
      <c r="O5813" s="5"/>
      <c r="P5813" s="5"/>
    </row>
    <row r="5814" spans="1:16" ht="12.75">
      <c r="A5814" s="5"/>
      <c r="B5814" s="5"/>
      <c r="C5814" s="5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5"/>
      <c r="O5814" s="5"/>
      <c r="P5814" s="5"/>
    </row>
    <row r="5815" spans="1:16" ht="12.75">
      <c r="A5815" s="5"/>
      <c r="B5815" s="5"/>
      <c r="C5815" s="5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5"/>
      <c r="O5815" s="5"/>
      <c r="P5815" s="5"/>
    </row>
    <row r="5816" spans="1:16" ht="12.75">
      <c r="A5816" s="5"/>
      <c r="B5816" s="5"/>
      <c r="C5816" s="5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5"/>
      <c r="O5816" s="5"/>
      <c r="P5816" s="5"/>
    </row>
    <row r="5817" spans="1:16" ht="12.75">
      <c r="A5817" s="5"/>
      <c r="B5817" s="5"/>
      <c r="C5817" s="5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5"/>
      <c r="O5817" s="5"/>
      <c r="P5817" s="5"/>
    </row>
    <row r="5818" spans="1:16" ht="12.75">
      <c r="A5818" s="5"/>
      <c r="B5818" s="5"/>
      <c r="C5818" s="5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5"/>
      <c r="O5818" s="5"/>
      <c r="P5818" s="5"/>
    </row>
    <row r="5819" spans="1:16" ht="12.75">
      <c r="A5819" s="5"/>
      <c r="B5819" s="5"/>
      <c r="C5819" s="5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5"/>
      <c r="O5819" s="5"/>
      <c r="P5819" s="5"/>
    </row>
    <row r="5820" spans="1:16" ht="12.75">
      <c r="A5820" s="5"/>
      <c r="B5820" s="5"/>
      <c r="C5820" s="5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5"/>
      <c r="O5820" s="5"/>
      <c r="P5820" s="5"/>
    </row>
    <row r="5821" spans="1:16" ht="12.75">
      <c r="A5821" s="5"/>
      <c r="B5821" s="5"/>
      <c r="C5821" s="5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5"/>
      <c r="O5821" s="5"/>
      <c r="P5821" s="5"/>
    </row>
    <row r="5822" spans="1:16" ht="12.75">
      <c r="A5822" s="5"/>
      <c r="B5822" s="5"/>
      <c r="C5822" s="5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5"/>
      <c r="O5822" s="5"/>
      <c r="P5822" s="5"/>
    </row>
    <row r="5823" spans="1:16" ht="12.75">
      <c r="A5823" s="5"/>
      <c r="B5823" s="5"/>
      <c r="C5823" s="5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5"/>
      <c r="O5823" s="5"/>
      <c r="P5823" s="5"/>
    </row>
    <row r="5824" spans="1:16" ht="12.75">
      <c r="A5824" s="5"/>
      <c r="B5824" s="5"/>
      <c r="C5824" s="5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5"/>
      <c r="O5824" s="5"/>
      <c r="P5824" s="5"/>
    </row>
    <row r="5825" spans="1:16" ht="12.75">
      <c r="A5825" s="5"/>
      <c r="B5825" s="5"/>
      <c r="C5825" s="5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5"/>
      <c r="O5825" s="5"/>
      <c r="P5825" s="5"/>
    </row>
    <row r="5826" spans="1:16" ht="12.75">
      <c r="A5826" s="5"/>
      <c r="B5826" s="5"/>
      <c r="C5826" s="5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5"/>
      <c r="O5826" s="5"/>
      <c r="P5826" s="5"/>
    </row>
    <row r="5827" spans="1:16" ht="12.75">
      <c r="A5827" s="5"/>
      <c r="B5827" s="5"/>
      <c r="C5827" s="5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5"/>
      <c r="O5827" s="5"/>
      <c r="P5827" s="5"/>
    </row>
    <row r="5828" spans="1:16" ht="12.75">
      <c r="A5828" s="5"/>
      <c r="B5828" s="5"/>
      <c r="C5828" s="5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5"/>
      <c r="O5828" s="5"/>
      <c r="P5828" s="5"/>
    </row>
    <row r="5829" spans="1:16" ht="12.75">
      <c r="A5829" s="5"/>
      <c r="B5829" s="5"/>
      <c r="C5829" s="5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5"/>
      <c r="O5829" s="5"/>
      <c r="P5829" s="5"/>
    </row>
    <row r="5830" spans="1:16" ht="12.75">
      <c r="A5830" s="5"/>
      <c r="B5830" s="5"/>
      <c r="C5830" s="5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5"/>
      <c r="O5830" s="5"/>
      <c r="P5830" s="5"/>
    </row>
    <row r="5831" spans="1:16" ht="12.75">
      <c r="A5831" s="5"/>
      <c r="B5831" s="5"/>
      <c r="C5831" s="5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5"/>
      <c r="O5831" s="5"/>
      <c r="P5831" s="5"/>
    </row>
    <row r="5832" spans="1:16" ht="12.75">
      <c r="A5832" s="5"/>
      <c r="B5832" s="5"/>
      <c r="C5832" s="5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5"/>
      <c r="O5832" s="5"/>
      <c r="P5832" s="5"/>
    </row>
    <row r="5833" spans="1:16" ht="12.75">
      <c r="A5833" s="5"/>
      <c r="B5833" s="5"/>
      <c r="C5833" s="5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5"/>
      <c r="O5833" s="5"/>
      <c r="P5833" s="5"/>
    </row>
    <row r="5834" spans="1:16" ht="12.75">
      <c r="A5834" s="5"/>
      <c r="B5834" s="5"/>
      <c r="C5834" s="5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5"/>
      <c r="O5834" s="5"/>
      <c r="P5834" s="5"/>
    </row>
    <row r="5835" spans="1:16" ht="12.75">
      <c r="A5835" s="5"/>
      <c r="B5835" s="5"/>
      <c r="C5835" s="5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5"/>
      <c r="O5835" s="5"/>
      <c r="P5835" s="5"/>
    </row>
    <row r="5836" spans="1:16" ht="12.75">
      <c r="A5836" s="5"/>
      <c r="B5836" s="5"/>
      <c r="C5836" s="5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5"/>
      <c r="O5836" s="5"/>
      <c r="P5836" s="5"/>
    </row>
    <row r="5837" spans="1:16" ht="12.75">
      <c r="A5837" s="5"/>
      <c r="B5837" s="5"/>
      <c r="C5837" s="5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5"/>
      <c r="O5837" s="5"/>
      <c r="P5837" s="5"/>
    </row>
    <row r="5838" spans="1:16" ht="12.75">
      <c r="A5838" s="5"/>
      <c r="B5838" s="5"/>
      <c r="C5838" s="5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5"/>
      <c r="O5838" s="5"/>
      <c r="P5838" s="5"/>
    </row>
    <row r="5839" spans="1:16" ht="12.75">
      <c r="A5839" s="5"/>
      <c r="B5839" s="5"/>
      <c r="C5839" s="5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5"/>
      <c r="O5839" s="5"/>
      <c r="P5839" s="5"/>
    </row>
    <row r="5840" spans="1:16" ht="12.75">
      <c r="A5840" s="5"/>
      <c r="B5840" s="5"/>
      <c r="C5840" s="5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5"/>
      <c r="O5840" s="5"/>
      <c r="P5840" s="5"/>
    </row>
    <row r="5841" spans="1:16" ht="12.75">
      <c r="A5841" s="5"/>
      <c r="B5841" s="5"/>
      <c r="C5841" s="5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5"/>
      <c r="O5841" s="5"/>
      <c r="P5841" s="5"/>
    </row>
    <row r="5842" spans="1:16" ht="12.75">
      <c r="A5842" s="5"/>
      <c r="B5842" s="5"/>
      <c r="C5842" s="5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5"/>
      <c r="O5842" s="5"/>
      <c r="P5842" s="5"/>
    </row>
    <row r="5843" spans="1:16" ht="12.75">
      <c r="A5843" s="5"/>
      <c r="B5843" s="5"/>
      <c r="C5843" s="5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5"/>
      <c r="O5843" s="5"/>
      <c r="P5843" s="5"/>
    </row>
    <row r="5844" spans="1:16" ht="12.75">
      <c r="A5844" s="5"/>
      <c r="B5844" s="5"/>
      <c r="C5844" s="5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5"/>
      <c r="O5844" s="5"/>
      <c r="P5844" s="5"/>
    </row>
    <row r="5845" spans="1:16" ht="12.75">
      <c r="A5845" s="5"/>
      <c r="B5845" s="5"/>
      <c r="C5845" s="5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5"/>
      <c r="O5845" s="5"/>
      <c r="P5845" s="5"/>
    </row>
    <row r="5846" spans="1:16" ht="12.75">
      <c r="A5846" s="5"/>
      <c r="B5846" s="5"/>
      <c r="C5846" s="5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5"/>
      <c r="O5846" s="5"/>
      <c r="P5846" s="5"/>
    </row>
    <row r="5847" spans="1:16" ht="12.75">
      <c r="A5847" s="5"/>
      <c r="B5847" s="5"/>
      <c r="C5847" s="5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5"/>
      <c r="O5847" s="5"/>
      <c r="P5847" s="5"/>
    </row>
    <row r="5848" spans="1:16" ht="12.75">
      <c r="A5848" s="5"/>
      <c r="B5848" s="5"/>
      <c r="C5848" s="5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5"/>
      <c r="O5848" s="5"/>
      <c r="P5848" s="5"/>
    </row>
    <row r="5849" spans="1:16" ht="12.75">
      <c r="A5849" s="5"/>
      <c r="B5849" s="5"/>
      <c r="C5849" s="5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5"/>
      <c r="O5849" s="5"/>
      <c r="P5849" s="5"/>
    </row>
    <row r="5850" spans="1:16" ht="12.75">
      <c r="A5850" s="5"/>
      <c r="B5850" s="5"/>
      <c r="C5850" s="5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5"/>
      <c r="O5850" s="5"/>
      <c r="P5850" s="5"/>
    </row>
    <row r="5851" spans="1:16" ht="12.75">
      <c r="A5851" s="5"/>
      <c r="B5851" s="5"/>
      <c r="C5851" s="5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5"/>
      <c r="O5851" s="5"/>
      <c r="P5851" s="5"/>
    </row>
    <row r="5852" spans="1:16" ht="12.75">
      <c r="A5852" s="5"/>
      <c r="B5852" s="5"/>
      <c r="C5852" s="5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5"/>
      <c r="O5852" s="5"/>
      <c r="P5852" s="5"/>
    </row>
    <row r="5853" spans="1:16" ht="12.75">
      <c r="A5853" s="5"/>
      <c r="B5853" s="5"/>
      <c r="C5853" s="5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5"/>
      <c r="O5853" s="5"/>
      <c r="P5853" s="5"/>
    </row>
    <row r="5854" spans="1:16" ht="12.75">
      <c r="A5854" s="5"/>
      <c r="B5854" s="5"/>
      <c r="C5854" s="5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5"/>
      <c r="O5854" s="5"/>
      <c r="P5854" s="5"/>
    </row>
    <row r="5855" spans="1:16" ht="12.75">
      <c r="A5855" s="5"/>
      <c r="B5855" s="5"/>
      <c r="C5855" s="5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5"/>
      <c r="O5855" s="5"/>
      <c r="P5855" s="5"/>
    </row>
    <row r="5856" spans="1:16" ht="12.75">
      <c r="A5856" s="5"/>
      <c r="B5856" s="5"/>
      <c r="C5856" s="5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5"/>
      <c r="O5856" s="5"/>
      <c r="P5856" s="5"/>
    </row>
    <row r="5857" spans="1:16" ht="12.75">
      <c r="A5857" s="5"/>
      <c r="B5857" s="5"/>
      <c r="C5857" s="5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5"/>
      <c r="O5857" s="5"/>
      <c r="P5857" s="5"/>
    </row>
    <row r="5858" spans="1:16" ht="12.75">
      <c r="A5858" s="5"/>
      <c r="B5858" s="5"/>
      <c r="C5858" s="5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5"/>
      <c r="O5858" s="5"/>
      <c r="P5858" s="5"/>
    </row>
    <row r="5859" spans="1:16" ht="12.75">
      <c r="A5859" s="5"/>
      <c r="B5859" s="5"/>
      <c r="C5859" s="5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5"/>
      <c r="O5859" s="5"/>
      <c r="P5859" s="5"/>
    </row>
    <row r="5860" spans="1:16" ht="12.75">
      <c r="A5860" s="5"/>
      <c r="B5860" s="5"/>
      <c r="C5860" s="5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5"/>
      <c r="O5860" s="5"/>
      <c r="P5860" s="5"/>
    </row>
    <row r="5861" spans="1:16" ht="12.75">
      <c r="A5861" s="5"/>
      <c r="B5861" s="5"/>
      <c r="C5861" s="5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5"/>
      <c r="O5861" s="5"/>
      <c r="P5861" s="5"/>
    </row>
    <row r="5862" spans="1:16" ht="12.75">
      <c r="A5862" s="5"/>
      <c r="B5862" s="5"/>
      <c r="C5862" s="5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5"/>
      <c r="O5862" s="5"/>
      <c r="P5862" s="5"/>
    </row>
    <row r="5863" spans="1:16" ht="12.75">
      <c r="A5863" s="5"/>
      <c r="B5863" s="5"/>
      <c r="C5863" s="5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5"/>
      <c r="O5863" s="5"/>
      <c r="P5863" s="5"/>
    </row>
    <row r="5864" spans="1:16" ht="12.75">
      <c r="A5864" s="5"/>
      <c r="B5864" s="5"/>
      <c r="C5864" s="5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5"/>
      <c r="O5864" s="5"/>
      <c r="P5864" s="5"/>
    </row>
    <row r="5865" spans="1:16" ht="12.75">
      <c r="A5865" s="5"/>
      <c r="B5865" s="5"/>
      <c r="C5865" s="5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5"/>
      <c r="O5865" s="5"/>
      <c r="P5865" s="5"/>
    </row>
    <row r="5866" spans="1:16" ht="12.75">
      <c r="A5866" s="5"/>
      <c r="B5866" s="5"/>
      <c r="C5866" s="5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5"/>
      <c r="O5866" s="5"/>
      <c r="P5866" s="5"/>
    </row>
    <row r="5867" spans="1:16" ht="12.75">
      <c r="A5867" s="5"/>
      <c r="B5867" s="5"/>
      <c r="C5867" s="5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5"/>
      <c r="O5867" s="5"/>
      <c r="P5867" s="5"/>
    </row>
    <row r="5868" spans="1:16" ht="12.75">
      <c r="A5868" s="5"/>
      <c r="B5868" s="5"/>
      <c r="C5868" s="5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5"/>
      <c r="O5868" s="5"/>
      <c r="P5868" s="5"/>
    </row>
    <row r="5869" spans="1:16" ht="12.75">
      <c r="A5869" s="5"/>
      <c r="B5869" s="5"/>
      <c r="C5869" s="5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5"/>
      <c r="O5869" s="5"/>
      <c r="P5869" s="5"/>
    </row>
    <row r="5870" spans="1:16" ht="12.75">
      <c r="A5870" s="5"/>
      <c r="B5870" s="5"/>
      <c r="C5870" s="5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5"/>
      <c r="O5870" s="5"/>
      <c r="P5870" s="5"/>
    </row>
    <row r="5871" spans="1:16" ht="12.75">
      <c r="A5871" s="5"/>
      <c r="B5871" s="5"/>
      <c r="C5871" s="5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5"/>
      <c r="O5871" s="5"/>
      <c r="P5871" s="5"/>
    </row>
    <row r="5872" spans="1:16" ht="12.75">
      <c r="A5872" s="5"/>
      <c r="B5872" s="5"/>
      <c r="C5872" s="5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5"/>
      <c r="O5872" s="5"/>
      <c r="P5872" s="5"/>
    </row>
    <row r="5873" spans="1:16" ht="12.75">
      <c r="A5873" s="5"/>
      <c r="B5873" s="5"/>
      <c r="C5873" s="5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5"/>
      <c r="O5873" s="5"/>
      <c r="P5873" s="5"/>
    </row>
    <row r="5874" spans="1:16" ht="12.75">
      <c r="A5874" s="5"/>
      <c r="B5874" s="5"/>
      <c r="C5874" s="5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5"/>
      <c r="O5874" s="5"/>
      <c r="P5874" s="5"/>
    </row>
    <row r="5875" spans="1:16" ht="12.75">
      <c r="A5875" s="5"/>
      <c r="B5875" s="5"/>
      <c r="C5875" s="5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5"/>
      <c r="O5875" s="5"/>
      <c r="P5875" s="5"/>
    </row>
    <row r="5876" spans="1:16" ht="12.75">
      <c r="A5876" s="5"/>
      <c r="B5876" s="5"/>
      <c r="C5876" s="5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5"/>
      <c r="O5876" s="5"/>
      <c r="P5876" s="5"/>
    </row>
    <row r="5877" spans="1:16" ht="12.75">
      <c r="A5877" s="5"/>
      <c r="B5877" s="5"/>
      <c r="C5877" s="5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5"/>
      <c r="O5877" s="5"/>
      <c r="P5877" s="5"/>
    </row>
    <row r="5878" spans="1:16" ht="12.75">
      <c r="A5878" s="5"/>
      <c r="B5878" s="5"/>
      <c r="C5878" s="5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5"/>
      <c r="O5878" s="5"/>
      <c r="P5878" s="5"/>
    </row>
    <row r="5879" spans="1:16" ht="12.75">
      <c r="A5879" s="5"/>
      <c r="B5879" s="5"/>
      <c r="C5879" s="5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5"/>
      <c r="O5879" s="5"/>
      <c r="P5879" s="5"/>
    </row>
    <row r="5880" spans="1:16" ht="12.75">
      <c r="A5880" s="5"/>
      <c r="B5880" s="5"/>
      <c r="C5880" s="5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5"/>
      <c r="O5880" s="5"/>
      <c r="P5880" s="5"/>
    </row>
    <row r="5881" spans="1:16" ht="12.75">
      <c r="A5881" s="5"/>
      <c r="B5881" s="5"/>
      <c r="C5881" s="5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5"/>
      <c r="O5881" s="5"/>
      <c r="P5881" s="5"/>
    </row>
    <row r="5882" spans="1:16" ht="12.75">
      <c r="A5882" s="5"/>
      <c r="B5882" s="5"/>
      <c r="C5882" s="5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5"/>
      <c r="O5882" s="5"/>
      <c r="P5882" s="5"/>
    </row>
    <row r="5883" spans="1:16" ht="12.75">
      <c r="A5883" s="5"/>
      <c r="B5883" s="5"/>
      <c r="C5883" s="5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5"/>
      <c r="O5883" s="5"/>
      <c r="P5883" s="5"/>
    </row>
    <row r="5884" spans="1:16" ht="12.75">
      <c r="A5884" s="5"/>
      <c r="B5884" s="5"/>
      <c r="C5884" s="5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5"/>
      <c r="O5884" s="5"/>
      <c r="P5884" s="5"/>
    </row>
    <row r="5885" spans="1:16" ht="12.75">
      <c r="A5885" s="5"/>
      <c r="B5885" s="5"/>
      <c r="C5885" s="5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5"/>
      <c r="O5885" s="5"/>
      <c r="P5885" s="5"/>
    </row>
    <row r="5886" spans="1:16" ht="12.75">
      <c r="A5886" s="5"/>
      <c r="B5886" s="5"/>
      <c r="C5886" s="5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5"/>
      <c r="O5886" s="5"/>
      <c r="P5886" s="5"/>
    </row>
    <row r="5887" spans="1:16" ht="12.75">
      <c r="A5887" s="5"/>
      <c r="B5887" s="5"/>
      <c r="C5887" s="5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5"/>
      <c r="O5887" s="5"/>
      <c r="P5887" s="5"/>
    </row>
    <row r="5888" spans="1:16" ht="12.75">
      <c r="A5888" s="5"/>
      <c r="B5888" s="5"/>
      <c r="C5888" s="5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5"/>
      <c r="O5888" s="5"/>
      <c r="P5888" s="5"/>
    </row>
    <row r="5889" spans="1:16" ht="12.75">
      <c r="A5889" s="5"/>
      <c r="B5889" s="5"/>
      <c r="C5889" s="5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5"/>
      <c r="O5889" s="5"/>
      <c r="P5889" s="5"/>
    </row>
    <row r="5890" spans="1:16" ht="12.75">
      <c r="A5890" s="5"/>
      <c r="B5890" s="5"/>
      <c r="C5890" s="5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5"/>
      <c r="O5890" s="5"/>
      <c r="P5890" s="5"/>
    </row>
    <row r="5891" spans="1:16" ht="12.75">
      <c r="A5891" s="5"/>
      <c r="B5891" s="5"/>
      <c r="C5891" s="5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5"/>
      <c r="O5891" s="5"/>
      <c r="P5891" s="5"/>
    </row>
    <row r="5892" spans="1:16" ht="12.75">
      <c r="A5892" s="5"/>
      <c r="B5892" s="5"/>
      <c r="C5892" s="5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5"/>
      <c r="O5892" s="5"/>
      <c r="P5892" s="5"/>
    </row>
    <row r="5893" spans="1:16" ht="12.75">
      <c r="A5893" s="5"/>
      <c r="B5893" s="5"/>
      <c r="C5893" s="5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5"/>
      <c r="O5893" s="5"/>
      <c r="P5893" s="5"/>
    </row>
    <row r="5894" spans="1:16" ht="12.75">
      <c r="A5894" s="5"/>
      <c r="B5894" s="5"/>
      <c r="C5894" s="5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5"/>
      <c r="O5894" s="5"/>
      <c r="P5894" s="5"/>
    </row>
    <row r="5895" spans="1:16" ht="12.75">
      <c r="A5895" s="5"/>
      <c r="B5895" s="5"/>
      <c r="C5895" s="5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5"/>
      <c r="O5895" s="5"/>
      <c r="P5895" s="5"/>
    </row>
    <row r="5896" spans="1:16" ht="12.75">
      <c r="A5896" s="5"/>
      <c r="B5896" s="5"/>
      <c r="C5896" s="5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5"/>
      <c r="O5896" s="5"/>
      <c r="P5896" s="5"/>
    </row>
    <row r="5897" spans="1:16" ht="12.75">
      <c r="A5897" s="5"/>
      <c r="B5897" s="5"/>
      <c r="C5897" s="5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5"/>
      <c r="O5897" s="5"/>
      <c r="P5897" s="5"/>
    </row>
    <row r="5898" spans="1:16" ht="12.75">
      <c r="A5898" s="5"/>
      <c r="B5898" s="5"/>
      <c r="C5898" s="5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5"/>
      <c r="O5898" s="5"/>
      <c r="P5898" s="5"/>
    </row>
    <row r="5899" spans="1:16" ht="12.75">
      <c r="A5899" s="5"/>
      <c r="B5899" s="5"/>
      <c r="C5899" s="5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5"/>
      <c r="O5899" s="5"/>
      <c r="P5899" s="5"/>
    </row>
    <row r="5900" spans="1:16" ht="12.75">
      <c r="A5900" s="5"/>
      <c r="B5900" s="5"/>
      <c r="C5900" s="5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5"/>
      <c r="O5900" s="5"/>
      <c r="P5900" s="5"/>
    </row>
    <row r="5901" spans="1:16" ht="12.75">
      <c r="A5901" s="5"/>
      <c r="B5901" s="5"/>
      <c r="C5901" s="5"/>
      <c r="D5901" s="5"/>
      <c r="E5901" s="5"/>
      <c r="F5901" s="5"/>
      <c r="G5901" s="5"/>
      <c r="H5901" s="5"/>
      <c r="I5901" s="5"/>
      <c r="J5901" s="5"/>
      <c r="K5901" s="5"/>
      <c r="L5901" s="5"/>
      <c r="M5901" s="5"/>
      <c r="N5901" s="5"/>
      <c r="O5901" s="5"/>
      <c r="P5901" s="5"/>
    </row>
    <row r="5902" spans="1:16" ht="12.75">
      <c r="A5902" s="5"/>
      <c r="B5902" s="5"/>
      <c r="C5902" s="5"/>
      <c r="D5902" s="5"/>
      <c r="E5902" s="5"/>
      <c r="F5902" s="5"/>
      <c r="G5902" s="5"/>
      <c r="H5902" s="5"/>
      <c r="I5902" s="5"/>
      <c r="J5902" s="5"/>
      <c r="K5902" s="5"/>
      <c r="L5902" s="5"/>
      <c r="M5902" s="5"/>
      <c r="N5902" s="5"/>
      <c r="O5902" s="5"/>
      <c r="P5902" s="5"/>
    </row>
    <row r="5903" spans="1:16" ht="12.75">
      <c r="A5903" s="5"/>
      <c r="B5903" s="5"/>
      <c r="C5903" s="5"/>
      <c r="D5903" s="5"/>
      <c r="E5903" s="5"/>
      <c r="F5903" s="5"/>
      <c r="G5903" s="5"/>
      <c r="H5903" s="5"/>
      <c r="I5903" s="5"/>
      <c r="J5903" s="5"/>
      <c r="K5903" s="5"/>
      <c r="L5903" s="5"/>
      <c r="M5903" s="5"/>
      <c r="N5903" s="5"/>
      <c r="O5903" s="5"/>
      <c r="P5903" s="5"/>
    </row>
    <row r="5904" spans="1:16" ht="12.75">
      <c r="A5904" s="5"/>
      <c r="B5904" s="5"/>
      <c r="C5904" s="5"/>
      <c r="D5904" s="5"/>
      <c r="E5904" s="5"/>
      <c r="F5904" s="5"/>
      <c r="G5904" s="5"/>
      <c r="H5904" s="5"/>
      <c r="I5904" s="5"/>
      <c r="J5904" s="5"/>
      <c r="K5904" s="5"/>
      <c r="L5904" s="5"/>
      <c r="M5904" s="5"/>
      <c r="N5904" s="5"/>
      <c r="O5904" s="5"/>
      <c r="P5904" s="5"/>
    </row>
    <row r="5905" spans="1:16" ht="12.75">
      <c r="A5905" s="5"/>
      <c r="B5905" s="5"/>
      <c r="C5905" s="5"/>
      <c r="D5905" s="5"/>
      <c r="E5905" s="5"/>
      <c r="F5905" s="5"/>
      <c r="G5905" s="5"/>
      <c r="H5905" s="5"/>
      <c r="I5905" s="5"/>
      <c r="J5905" s="5"/>
      <c r="K5905" s="5"/>
      <c r="L5905" s="5"/>
      <c r="M5905" s="5"/>
      <c r="N5905" s="5"/>
      <c r="O5905" s="5"/>
      <c r="P5905" s="5"/>
    </row>
    <row r="5906" spans="1:16" ht="12.75">
      <c r="A5906" s="5"/>
      <c r="B5906" s="5"/>
      <c r="C5906" s="5"/>
      <c r="D5906" s="5"/>
      <c r="E5906" s="5"/>
      <c r="F5906" s="5"/>
      <c r="G5906" s="5"/>
      <c r="H5906" s="5"/>
      <c r="I5906" s="5"/>
      <c r="J5906" s="5"/>
      <c r="K5906" s="5"/>
      <c r="L5906" s="5"/>
      <c r="M5906" s="5"/>
      <c r="N5906" s="5"/>
      <c r="O5906" s="5"/>
      <c r="P5906" s="5"/>
    </row>
    <row r="5907" spans="1:16" ht="12.75">
      <c r="A5907" s="5"/>
      <c r="B5907" s="5"/>
      <c r="C5907" s="5"/>
      <c r="D5907" s="5"/>
      <c r="E5907" s="5"/>
      <c r="F5907" s="5"/>
      <c r="G5907" s="5"/>
      <c r="H5907" s="5"/>
      <c r="I5907" s="5"/>
      <c r="J5907" s="5"/>
      <c r="K5907" s="5"/>
      <c r="L5907" s="5"/>
      <c r="M5907" s="5"/>
      <c r="N5907" s="5"/>
      <c r="O5907" s="5"/>
      <c r="P5907" s="5"/>
    </row>
    <row r="5908" spans="1:16" ht="12.75">
      <c r="A5908" s="5"/>
      <c r="B5908" s="5"/>
      <c r="C5908" s="5"/>
      <c r="D5908" s="5"/>
      <c r="E5908" s="5"/>
      <c r="F5908" s="5"/>
      <c r="G5908" s="5"/>
      <c r="H5908" s="5"/>
      <c r="I5908" s="5"/>
      <c r="J5908" s="5"/>
      <c r="K5908" s="5"/>
      <c r="L5908" s="5"/>
      <c r="M5908" s="5"/>
      <c r="N5908" s="5"/>
      <c r="O5908" s="5"/>
      <c r="P5908" s="5"/>
    </row>
    <row r="5909" spans="1:16" ht="12.75">
      <c r="A5909" s="5"/>
      <c r="B5909" s="5"/>
      <c r="C5909" s="5"/>
      <c r="D5909" s="5"/>
      <c r="E5909" s="5"/>
      <c r="F5909" s="5"/>
      <c r="G5909" s="5"/>
      <c r="H5909" s="5"/>
      <c r="I5909" s="5"/>
      <c r="J5909" s="5"/>
      <c r="K5909" s="5"/>
      <c r="L5909" s="5"/>
      <c r="M5909" s="5"/>
      <c r="N5909" s="5"/>
      <c r="O5909" s="5"/>
      <c r="P5909" s="5"/>
    </row>
    <row r="5910" spans="1:16" ht="12.75">
      <c r="A5910" s="5"/>
      <c r="B5910" s="5"/>
      <c r="C5910" s="5"/>
      <c r="D5910" s="5"/>
      <c r="E5910" s="5"/>
      <c r="F5910" s="5"/>
      <c r="G5910" s="5"/>
      <c r="H5910" s="5"/>
      <c r="I5910" s="5"/>
      <c r="J5910" s="5"/>
      <c r="K5910" s="5"/>
      <c r="L5910" s="5"/>
      <c r="M5910" s="5"/>
      <c r="N5910" s="5"/>
      <c r="O5910" s="5"/>
      <c r="P5910" s="5"/>
    </row>
    <row r="5911" spans="1:16" ht="12.75">
      <c r="A5911" s="5"/>
      <c r="B5911" s="5"/>
      <c r="C5911" s="5"/>
      <c r="D5911" s="5"/>
      <c r="E5911" s="5"/>
      <c r="F5911" s="5"/>
      <c r="G5911" s="5"/>
      <c r="H5911" s="5"/>
      <c r="I5911" s="5"/>
      <c r="J5911" s="5"/>
      <c r="K5911" s="5"/>
      <c r="L5911" s="5"/>
      <c r="M5911" s="5"/>
      <c r="N5911" s="5"/>
      <c r="O5911" s="5"/>
      <c r="P5911" s="5"/>
    </row>
    <row r="5912" spans="1:16" ht="12.75">
      <c r="A5912" s="5"/>
      <c r="B5912" s="5"/>
      <c r="C5912" s="5"/>
      <c r="D5912" s="5"/>
      <c r="E5912" s="5"/>
      <c r="F5912" s="5"/>
      <c r="G5912" s="5"/>
      <c r="H5912" s="5"/>
      <c r="I5912" s="5"/>
      <c r="J5912" s="5"/>
      <c r="K5912" s="5"/>
      <c r="L5912" s="5"/>
      <c r="M5912" s="5"/>
      <c r="N5912" s="5"/>
      <c r="O5912" s="5"/>
      <c r="P5912" s="5"/>
    </row>
    <row r="5913" spans="1:16" ht="12.75">
      <c r="A5913" s="5"/>
      <c r="B5913" s="5"/>
      <c r="C5913" s="5"/>
      <c r="D5913" s="5"/>
      <c r="E5913" s="5"/>
      <c r="F5913" s="5"/>
      <c r="G5913" s="5"/>
      <c r="H5913" s="5"/>
      <c r="I5913" s="5"/>
      <c r="J5913" s="5"/>
      <c r="K5913" s="5"/>
      <c r="L5913" s="5"/>
      <c r="M5913" s="5"/>
      <c r="N5913" s="5"/>
      <c r="O5913" s="5"/>
      <c r="P5913" s="5"/>
    </row>
    <row r="5914" spans="1:16" ht="12.75">
      <c r="A5914" s="5"/>
      <c r="B5914" s="5"/>
      <c r="C5914" s="5"/>
      <c r="D5914" s="5"/>
      <c r="E5914" s="5"/>
      <c r="F5914" s="5"/>
      <c r="G5914" s="5"/>
      <c r="H5914" s="5"/>
      <c r="I5914" s="5"/>
      <c r="J5914" s="5"/>
      <c r="K5914" s="5"/>
      <c r="L5914" s="5"/>
      <c r="M5914" s="5"/>
      <c r="N5914" s="5"/>
      <c r="O5914" s="5"/>
      <c r="P5914" s="5"/>
    </row>
    <row r="5915" spans="1:16" ht="12.75">
      <c r="A5915" s="5"/>
      <c r="B5915" s="5"/>
      <c r="C5915" s="5"/>
      <c r="D5915" s="5"/>
      <c r="E5915" s="5"/>
      <c r="F5915" s="5"/>
      <c r="G5915" s="5"/>
      <c r="H5915" s="5"/>
      <c r="I5915" s="5"/>
      <c r="J5915" s="5"/>
      <c r="K5915" s="5"/>
      <c r="L5915" s="5"/>
      <c r="M5915" s="5"/>
      <c r="N5915" s="5"/>
      <c r="O5915" s="5"/>
      <c r="P5915" s="5"/>
    </row>
    <row r="5916" spans="1:16" ht="12.75">
      <c r="A5916" s="5"/>
      <c r="B5916" s="5"/>
      <c r="C5916" s="5"/>
      <c r="D5916" s="5"/>
      <c r="E5916" s="5"/>
      <c r="F5916" s="5"/>
      <c r="G5916" s="5"/>
      <c r="H5916" s="5"/>
      <c r="I5916" s="5"/>
      <c r="J5916" s="5"/>
      <c r="K5916" s="5"/>
      <c r="L5916" s="5"/>
      <c r="M5916" s="5"/>
      <c r="N5916" s="5"/>
      <c r="O5916" s="5"/>
      <c r="P5916" s="5"/>
    </row>
    <row r="5917" spans="1:16" ht="12.75">
      <c r="A5917" s="5"/>
      <c r="B5917" s="5"/>
      <c r="C5917" s="5"/>
      <c r="D5917" s="5"/>
      <c r="E5917" s="5"/>
      <c r="F5917" s="5"/>
      <c r="G5917" s="5"/>
      <c r="H5917" s="5"/>
      <c r="I5917" s="5"/>
      <c r="J5917" s="5"/>
      <c r="K5917" s="5"/>
      <c r="L5917" s="5"/>
      <c r="M5917" s="5"/>
      <c r="N5917" s="5"/>
      <c r="O5917" s="5"/>
      <c r="P5917" s="5"/>
    </row>
    <row r="5918" spans="1:16" ht="12.75">
      <c r="A5918" s="5"/>
      <c r="B5918" s="5"/>
      <c r="C5918" s="5"/>
      <c r="D5918" s="5"/>
      <c r="E5918" s="5"/>
      <c r="F5918" s="5"/>
      <c r="G5918" s="5"/>
      <c r="H5918" s="5"/>
      <c r="I5918" s="5"/>
      <c r="J5918" s="5"/>
      <c r="K5918" s="5"/>
      <c r="L5918" s="5"/>
      <c r="M5918" s="5"/>
      <c r="N5918" s="5"/>
      <c r="O5918" s="5"/>
      <c r="P5918" s="5"/>
    </row>
    <row r="5919" spans="1:16" ht="12.75">
      <c r="A5919" s="5"/>
      <c r="B5919" s="5"/>
      <c r="C5919" s="5"/>
      <c r="D5919" s="5"/>
      <c r="E5919" s="5"/>
      <c r="F5919" s="5"/>
      <c r="G5919" s="5"/>
      <c r="H5919" s="5"/>
      <c r="I5919" s="5"/>
      <c r="J5919" s="5"/>
      <c r="K5919" s="5"/>
      <c r="L5919" s="5"/>
      <c r="M5919" s="5"/>
      <c r="N5919" s="5"/>
      <c r="O5919" s="5"/>
      <c r="P5919" s="5"/>
    </row>
    <row r="5920" spans="1:16" ht="12.75">
      <c r="A5920" s="5"/>
      <c r="B5920" s="5"/>
      <c r="C5920" s="5"/>
      <c r="D5920" s="5"/>
      <c r="E5920" s="5"/>
      <c r="F5920" s="5"/>
      <c r="G5920" s="5"/>
      <c r="H5920" s="5"/>
      <c r="I5920" s="5"/>
      <c r="J5920" s="5"/>
      <c r="K5920" s="5"/>
      <c r="L5920" s="5"/>
      <c r="M5920" s="5"/>
      <c r="N5920" s="5"/>
      <c r="O5920" s="5"/>
      <c r="P5920" s="5"/>
    </row>
    <row r="5921" spans="1:16" ht="12.75">
      <c r="A5921" s="5"/>
      <c r="B5921" s="5"/>
      <c r="C5921" s="5"/>
      <c r="D5921" s="5"/>
      <c r="E5921" s="5"/>
      <c r="F5921" s="5"/>
      <c r="G5921" s="5"/>
      <c r="H5921" s="5"/>
      <c r="I5921" s="5"/>
      <c r="J5921" s="5"/>
      <c r="K5921" s="5"/>
      <c r="L5921" s="5"/>
      <c r="M5921" s="5"/>
      <c r="N5921" s="5"/>
      <c r="O5921" s="5"/>
      <c r="P5921" s="5"/>
    </row>
    <row r="5922" spans="1:16" ht="12.75">
      <c r="A5922" s="5"/>
      <c r="B5922" s="5"/>
      <c r="C5922" s="5"/>
      <c r="D5922" s="5"/>
      <c r="E5922" s="5"/>
      <c r="F5922" s="5"/>
      <c r="G5922" s="5"/>
      <c r="H5922" s="5"/>
      <c r="I5922" s="5"/>
      <c r="J5922" s="5"/>
      <c r="K5922" s="5"/>
      <c r="L5922" s="5"/>
      <c r="M5922" s="5"/>
      <c r="N5922" s="5"/>
      <c r="O5922" s="5"/>
      <c r="P5922" s="5"/>
    </row>
    <row r="5923" spans="1:16" ht="12.75">
      <c r="A5923" s="5"/>
      <c r="B5923" s="5"/>
      <c r="C5923" s="5"/>
      <c r="D5923" s="5"/>
      <c r="E5923" s="5"/>
      <c r="F5923" s="5"/>
      <c r="G5923" s="5"/>
      <c r="H5923" s="5"/>
      <c r="I5923" s="5"/>
      <c r="J5923" s="5"/>
      <c r="K5923" s="5"/>
      <c r="L5923" s="5"/>
      <c r="M5923" s="5"/>
      <c r="N5923" s="5"/>
      <c r="O5923" s="5"/>
      <c r="P5923" s="5"/>
    </row>
    <row r="5924" spans="1:16" ht="12.75">
      <c r="A5924" s="5"/>
      <c r="B5924" s="5"/>
      <c r="C5924" s="5"/>
      <c r="D5924" s="5"/>
      <c r="E5924" s="5"/>
      <c r="F5924" s="5"/>
      <c r="G5924" s="5"/>
      <c r="H5924" s="5"/>
      <c r="I5924" s="5"/>
      <c r="J5924" s="5"/>
      <c r="K5924" s="5"/>
      <c r="L5924" s="5"/>
      <c r="M5924" s="5"/>
      <c r="N5924" s="5"/>
      <c r="O5924" s="5"/>
      <c r="P5924" s="5"/>
    </row>
    <row r="5925" spans="1:16" ht="12.75">
      <c r="A5925" s="5"/>
      <c r="B5925" s="5"/>
      <c r="C5925" s="5"/>
      <c r="D5925" s="5"/>
      <c r="E5925" s="5"/>
      <c r="F5925" s="5"/>
      <c r="G5925" s="5"/>
      <c r="H5925" s="5"/>
      <c r="I5925" s="5"/>
      <c r="J5925" s="5"/>
      <c r="K5925" s="5"/>
      <c r="L5925" s="5"/>
      <c r="M5925" s="5"/>
      <c r="N5925" s="5"/>
      <c r="O5925" s="5"/>
      <c r="P5925" s="5"/>
    </row>
    <row r="5926" spans="1:16" ht="12.75">
      <c r="A5926" s="5"/>
      <c r="B5926" s="5"/>
      <c r="C5926" s="5"/>
      <c r="D5926" s="5"/>
      <c r="E5926" s="5"/>
      <c r="F5926" s="5"/>
      <c r="G5926" s="5"/>
      <c r="H5926" s="5"/>
      <c r="I5926" s="5"/>
      <c r="J5926" s="5"/>
      <c r="K5926" s="5"/>
      <c r="L5926" s="5"/>
      <c r="M5926" s="5"/>
      <c r="N5926" s="5"/>
      <c r="O5926" s="5"/>
      <c r="P5926" s="5"/>
    </row>
    <row r="5927" spans="1:16" ht="12.75">
      <c r="A5927" s="5"/>
      <c r="B5927" s="5"/>
      <c r="C5927" s="5"/>
      <c r="D5927" s="5"/>
      <c r="E5927" s="5"/>
      <c r="F5927" s="5"/>
      <c r="G5927" s="5"/>
      <c r="H5927" s="5"/>
      <c r="I5927" s="5"/>
      <c r="J5927" s="5"/>
      <c r="K5927" s="5"/>
      <c r="L5927" s="5"/>
      <c r="M5927" s="5"/>
      <c r="N5927" s="5"/>
      <c r="O5927" s="5"/>
      <c r="P5927" s="5"/>
    </row>
    <row r="5928" spans="1:16" ht="12.75">
      <c r="A5928" s="5"/>
      <c r="B5928" s="5"/>
      <c r="C5928" s="5"/>
      <c r="D5928" s="5"/>
      <c r="E5928" s="5"/>
      <c r="F5928" s="5"/>
      <c r="G5928" s="5"/>
      <c r="H5928" s="5"/>
      <c r="I5928" s="5"/>
      <c r="J5928" s="5"/>
      <c r="K5928" s="5"/>
      <c r="L5928" s="5"/>
      <c r="M5928" s="5"/>
      <c r="N5928" s="5"/>
      <c r="O5928" s="5"/>
      <c r="P5928" s="5"/>
    </row>
    <row r="5929" spans="1:16" ht="12.75">
      <c r="A5929" s="5"/>
      <c r="B5929" s="5"/>
      <c r="C5929" s="5"/>
      <c r="D5929" s="5"/>
      <c r="E5929" s="5"/>
      <c r="F5929" s="5"/>
      <c r="G5929" s="5"/>
      <c r="H5929" s="5"/>
      <c r="I5929" s="5"/>
      <c r="J5929" s="5"/>
      <c r="K5929" s="5"/>
      <c r="L5929" s="5"/>
      <c r="M5929" s="5"/>
      <c r="N5929" s="5"/>
      <c r="O5929" s="5"/>
      <c r="P5929" s="5"/>
    </row>
    <row r="5930" spans="1:16" ht="12.75">
      <c r="A5930" s="5"/>
      <c r="B5930" s="5"/>
      <c r="C5930" s="5"/>
      <c r="D5930" s="5"/>
      <c r="E5930" s="5"/>
      <c r="F5930" s="5"/>
      <c r="G5930" s="5"/>
      <c r="H5930" s="5"/>
      <c r="I5930" s="5"/>
      <c r="J5930" s="5"/>
      <c r="K5930" s="5"/>
      <c r="L5930" s="5"/>
      <c r="M5930" s="5"/>
      <c r="N5930" s="5"/>
      <c r="O5930" s="5"/>
      <c r="P5930" s="5"/>
    </row>
    <row r="5931" spans="1:16" ht="12.75">
      <c r="A5931" s="5"/>
      <c r="B5931" s="5"/>
      <c r="C5931" s="5"/>
      <c r="D5931" s="5"/>
      <c r="E5931" s="5"/>
      <c r="F5931" s="5"/>
      <c r="G5931" s="5"/>
      <c r="H5931" s="5"/>
      <c r="I5931" s="5"/>
      <c r="J5931" s="5"/>
      <c r="K5931" s="5"/>
      <c r="L5931" s="5"/>
      <c r="M5931" s="5"/>
      <c r="N5931" s="5"/>
      <c r="O5931" s="5"/>
      <c r="P5931" s="5"/>
    </row>
    <row r="5932" spans="1:16" ht="12.75">
      <c r="A5932" s="5"/>
      <c r="B5932" s="5"/>
      <c r="C5932" s="5"/>
      <c r="D5932" s="5"/>
      <c r="E5932" s="5"/>
      <c r="F5932" s="5"/>
      <c r="G5932" s="5"/>
      <c r="H5932" s="5"/>
      <c r="I5932" s="5"/>
      <c r="J5932" s="5"/>
      <c r="K5932" s="5"/>
      <c r="L5932" s="5"/>
      <c r="M5932" s="5"/>
      <c r="N5932" s="5"/>
      <c r="O5932" s="5"/>
      <c r="P5932" s="5"/>
    </row>
    <row r="5933" spans="1:16" ht="12.75">
      <c r="A5933" s="5"/>
      <c r="B5933" s="5"/>
      <c r="C5933" s="5"/>
      <c r="D5933" s="5"/>
      <c r="E5933" s="5"/>
      <c r="F5933" s="5"/>
      <c r="G5933" s="5"/>
      <c r="H5933" s="5"/>
      <c r="I5933" s="5"/>
      <c r="J5933" s="5"/>
      <c r="K5933" s="5"/>
      <c r="L5933" s="5"/>
      <c r="M5933" s="5"/>
      <c r="N5933" s="5"/>
      <c r="O5933" s="5"/>
      <c r="P5933" s="5"/>
    </row>
    <row r="5934" spans="1:16" ht="12.75">
      <c r="A5934" s="5"/>
      <c r="B5934" s="5"/>
      <c r="C5934" s="5"/>
      <c r="D5934" s="5"/>
      <c r="E5934" s="5"/>
      <c r="F5934" s="5"/>
      <c r="G5934" s="5"/>
      <c r="H5934" s="5"/>
      <c r="I5934" s="5"/>
      <c r="J5934" s="5"/>
      <c r="K5934" s="5"/>
      <c r="L5934" s="5"/>
      <c r="M5934" s="5"/>
      <c r="N5934" s="5"/>
      <c r="O5934" s="5"/>
      <c r="P5934" s="5"/>
    </row>
    <row r="5935" spans="1:16" ht="12.75">
      <c r="A5935" s="5"/>
      <c r="B5935" s="5"/>
      <c r="C5935" s="5"/>
      <c r="D5935" s="5"/>
      <c r="E5935" s="5"/>
      <c r="F5935" s="5"/>
      <c r="G5935" s="5"/>
      <c r="H5935" s="5"/>
      <c r="I5935" s="5"/>
      <c r="J5935" s="5"/>
      <c r="K5935" s="5"/>
      <c r="L5935" s="5"/>
      <c r="M5935" s="5"/>
      <c r="N5935" s="5"/>
      <c r="O5935" s="5"/>
      <c r="P5935" s="5"/>
    </row>
    <row r="5936" spans="1:16" ht="12.75">
      <c r="A5936" s="5"/>
      <c r="B5936" s="5"/>
      <c r="C5936" s="5"/>
      <c r="D5936" s="5"/>
      <c r="E5936" s="5"/>
      <c r="F5936" s="5"/>
      <c r="G5936" s="5"/>
      <c r="H5936" s="5"/>
      <c r="I5936" s="5"/>
      <c r="J5936" s="5"/>
      <c r="K5936" s="5"/>
      <c r="L5936" s="5"/>
      <c r="M5936" s="5"/>
      <c r="N5936" s="5"/>
      <c r="O5936" s="5"/>
      <c r="P5936" s="5"/>
    </row>
    <row r="5937" spans="1:16" ht="12.75">
      <c r="A5937" s="5"/>
      <c r="B5937" s="5"/>
      <c r="C5937" s="5"/>
      <c r="D5937" s="5"/>
      <c r="E5937" s="5"/>
      <c r="F5937" s="5"/>
      <c r="G5937" s="5"/>
      <c r="H5937" s="5"/>
      <c r="I5937" s="5"/>
      <c r="J5937" s="5"/>
      <c r="K5937" s="5"/>
      <c r="L5937" s="5"/>
      <c r="M5937" s="5"/>
      <c r="N5937" s="5"/>
      <c r="O5937" s="5"/>
      <c r="P5937" s="5"/>
    </row>
    <row r="5938" spans="1:16" ht="12.75">
      <c r="A5938" s="5"/>
      <c r="B5938" s="5"/>
      <c r="C5938" s="5"/>
      <c r="D5938" s="5"/>
      <c r="E5938" s="5"/>
      <c r="F5938" s="5"/>
      <c r="G5938" s="5"/>
      <c r="H5938" s="5"/>
      <c r="I5938" s="5"/>
      <c r="J5938" s="5"/>
      <c r="K5938" s="5"/>
      <c r="L5938" s="5"/>
      <c r="M5938" s="5"/>
      <c r="N5938" s="5"/>
      <c r="O5938" s="5"/>
      <c r="P5938" s="5"/>
    </row>
    <row r="5939" spans="1:16" ht="12.75">
      <c r="A5939" s="5"/>
      <c r="B5939" s="5"/>
      <c r="C5939" s="5"/>
      <c r="D5939" s="5"/>
      <c r="E5939" s="5"/>
      <c r="F5939" s="5"/>
      <c r="G5939" s="5"/>
      <c r="H5939" s="5"/>
      <c r="I5939" s="5"/>
      <c r="J5939" s="5"/>
      <c r="K5939" s="5"/>
      <c r="L5939" s="5"/>
      <c r="M5939" s="5"/>
      <c r="N5939" s="5"/>
      <c r="O5939" s="5"/>
      <c r="P5939" s="5"/>
    </row>
    <row r="5940" spans="1:16" ht="12.75">
      <c r="A5940" s="5"/>
      <c r="B5940" s="5"/>
      <c r="C5940" s="5"/>
      <c r="D5940" s="5"/>
      <c r="E5940" s="5"/>
      <c r="F5940" s="5"/>
      <c r="G5940" s="5"/>
      <c r="H5940" s="5"/>
      <c r="I5940" s="5"/>
      <c r="J5940" s="5"/>
      <c r="K5940" s="5"/>
      <c r="L5940" s="5"/>
      <c r="M5940" s="5"/>
      <c r="N5940" s="5"/>
      <c r="O5940" s="5"/>
      <c r="P5940" s="5"/>
    </row>
    <row r="5941" spans="1:16" ht="12.75">
      <c r="A5941" s="5"/>
      <c r="B5941" s="5"/>
      <c r="C5941" s="5"/>
      <c r="D5941" s="5"/>
      <c r="E5941" s="5"/>
      <c r="F5941" s="5"/>
      <c r="G5941" s="5"/>
      <c r="H5941" s="5"/>
      <c r="I5941" s="5"/>
      <c r="J5941" s="5"/>
      <c r="K5941" s="5"/>
      <c r="L5941" s="5"/>
      <c r="M5941" s="5"/>
      <c r="N5941" s="5"/>
      <c r="O5941" s="5"/>
      <c r="P5941" s="5"/>
    </row>
    <row r="5942" spans="1:16" ht="12.75">
      <c r="A5942" s="5"/>
      <c r="B5942" s="5"/>
      <c r="C5942" s="5"/>
      <c r="D5942" s="5"/>
      <c r="E5942" s="5"/>
      <c r="F5942" s="5"/>
      <c r="G5942" s="5"/>
      <c r="H5942" s="5"/>
      <c r="I5942" s="5"/>
      <c r="J5942" s="5"/>
      <c r="K5942" s="5"/>
      <c r="L5942" s="5"/>
      <c r="M5942" s="5"/>
      <c r="N5942" s="5"/>
      <c r="O5942" s="5"/>
      <c r="P5942" s="5"/>
    </row>
    <row r="5943" spans="1:16" ht="12.75">
      <c r="A5943" s="5"/>
      <c r="B5943" s="5"/>
      <c r="C5943" s="5"/>
      <c r="D5943" s="5"/>
      <c r="E5943" s="5"/>
      <c r="F5943" s="5"/>
      <c r="G5943" s="5"/>
      <c r="H5943" s="5"/>
      <c r="I5943" s="5"/>
      <c r="J5943" s="5"/>
      <c r="K5943" s="5"/>
      <c r="L5943" s="5"/>
      <c r="M5943" s="5"/>
      <c r="N5943" s="5"/>
      <c r="O5943" s="5"/>
      <c r="P5943" s="5"/>
    </row>
    <row r="5944" spans="1:16" ht="12.75">
      <c r="A5944" s="5"/>
      <c r="B5944" s="5"/>
      <c r="C5944" s="5"/>
      <c r="D5944" s="5"/>
      <c r="E5944" s="5"/>
      <c r="F5944" s="5"/>
      <c r="G5944" s="5"/>
      <c r="H5944" s="5"/>
      <c r="I5944" s="5"/>
      <c r="J5944" s="5"/>
      <c r="K5944" s="5"/>
      <c r="L5944" s="5"/>
      <c r="M5944" s="5"/>
      <c r="N5944" s="5"/>
      <c r="O5944" s="5"/>
      <c r="P5944" s="5"/>
    </row>
    <row r="5945" spans="1:16" ht="12.75">
      <c r="A5945" s="5"/>
      <c r="B5945" s="5"/>
      <c r="C5945" s="5"/>
      <c r="D5945" s="5"/>
      <c r="E5945" s="5"/>
      <c r="F5945" s="5"/>
      <c r="G5945" s="5"/>
      <c r="H5945" s="5"/>
      <c r="I5945" s="5"/>
      <c r="J5945" s="5"/>
      <c r="K5945" s="5"/>
      <c r="L5945" s="5"/>
      <c r="M5945" s="5"/>
      <c r="N5945" s="5"/>
      <c r="O5945" s="5"/>
      <c r="P5945" s="5"/>
    </row>
    <row r="5946" spans="1:16" ht="12.75">
      <c r="A5946" s="5"/>
      <c r="B5946" s="5"/>
      <c r="C5946" s="5"/>
      <c r="D5946" s="5"/>
      <c r="E5946" s="5"/>
      <c r="F5946" s="5"/>
      <c r="G5946" s="5"/>
      <c r="H5946" s="5"/>
      <c r="I5946" s="5"/>
      <c r="J5946" s="5"/>
      <c r="K5946" s="5"/>
      <c r="L5946" s="5"/>
      <c r="M5946" s="5"/>
      <c r="N5946" s="5"/>
      <c r="O5946" s="5"/>
      <c r="P5946" s="5"/>
    </row>
    <row r="5947" spans="1:16" ht="12.75">
      <c r="A5947" s="5"/>
      <c r="B5947" s="5"/>
      <c r="C5947" s="5"/>
      <c r="D5947" s="5"/>
      <c r="E5947" s="5"/>
      <c r="F5947" s="5"/>
      <c r="G5947" s="5"/>
      <c r="H5947" s="5"/>
      <c r="I5947" s="5"/>
      <c r="J5947" s="5"/>
      <c r="K5947" s="5"/>
      <c r="L5947" s="5"/>
      <c r="M5947" s="5"/>
      <c r="N5947" s="5"/>
      <c r="O5947" s="5"/>
      <c r="P5947" s="5"/>
    </row>
    <row r="5948" spans="1:16" ht="12.75">
      <c r="A5948" s="5"/>
      <c r="B5948" s="5"/>
      <c r="C5948" s="5"/>
      <c r="D5948" s="5"/>
      <c r="E5948" s="5"/>
      <c r="F5948" s="5"/>
      <c r="G5948" s="5"/>
      <c r="H5948" s="5"/>
      <c r="I5948" s="5"/>
      <c r="J5948" s="5"/>
      <c r="K5948" s="5"/>
      <c r="L5948" s="5"/>
      <c r="M5948" s="5"/>
      <c r="N5948" s="5"/>
      <c r="O5948" s="5"/>
      <c r="P5948" s="5"/>
    </row>
    <row r="5949" spans="1:16" ht="12.75">
      <c r="A5949" s="5"/>
      <c r="B5949" s="5"/>
      <c r="C5949" s="5"/>
      <c r="D5949" s="5"/>
      <c r="E5949" s="5"/>
      <c r="F5949" s="5"/>
      <c r="G5949" s="5"/>
      <c r="H5949" s="5"/>
      <c r="I5949" s="5"/>
      <c r="J5949" s="5"/>
      <c r="K5949" s="5"/>
      <c r="L5949" s="5"/>
      <c r="M5949" s="5"/>
      <c r="N5949" s="5"/>
      <c r="O5949" s="5"/>
      <c r="P5949" s="5"/>
    </row>
    <row r="5950" spans="1:16" ht="12.75">
      <c r="A5950" s="5"/>
      <c r="B5950" s="5"/>
      <c r="C5950" s="5"/>
      <c r="D5950" s="5"/>
      <c r="E5950" s="5"/>
      <c r="F5950" s="5"/>
      <c r="G5950" s="5"/>
      <c r="H5950" s="5"/>
      <c r="I5950" s="5"/>
      <c r="J5950" s="5"/>
      <c r="K5950" s="5"/>
      <c r="L5950" s="5"/>
      <c r="M5950" s="5"/>
      <c r="N5950" s="5"/>
      <c r="O5950" s="5"/>
      <c r="P5950" s="5"/>
    </row>
    <row r="5951" spans="1:16" ht="12.75">
      <c r="A5951" s="5"/>
      <c r="B5951" s="5"/>
      <c r="C5951" s="5"/>
      <c r="D5951" s="5"/>
      <c r="E5951" s="5"/>
      <c r="F5951" s="5"/>
      <c r="G5951" s="5"/>
      <c r="H5951" s="5"/>
      <c r="I5951" s="5"/>
      <c r="J5951" s="5"/>
      <c r="K5951" s="5"/>
      <c r="L5951" s="5"/>
      <c r="M5951" s="5"/>
      <c r="N5951" s="5"/>
      <c r="O5951" s="5"/>
      <c r="P5951" s="5"/>
    </row>
    <row r="5952" spans="1:16" ht="12.75">
      <c r="A5952" s="5"/>
      <c r="B5952" s="5"/>
      <c r="C5952" s="5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5"/>
      <c r="O5952" s="5"/>
      <c r="P5952" s="5"/>
    </row>
    <row r="5953" spans="1:16" ht="12.75">
      <c r="A5953" s="5"/>
      <c r="B5953" s="5"/>
      <c r="C5953" s="5"/>
      <c r="D5953" s="5"/>
      <c r="E5953" s="5"/>
      <c r="F5953" s="5"/>
      <c r="G5953" s="5"/>
      <c r="H5953" s="5"/>
      <c r="I5953" s="5"/>
      <c r="J5953" s="5"/>
      <c r="K5953" s="5"/>
      <c r="L5953" s="5"/>
      <c r="M5953" s="5"/>
      <c r="N5953" s="5"/>
      <c r="O5953" s="5"/>
      <c r="P5953" s="5"/>
    </row>
    <row r="5954" spans="1:16" ht="12.75">
      <c r="A5954" s="5"/>
      <c r="B5954" s="5"/>
      <c r="C5954" s="5"/>
      <c r="D5954" s="5"/>
      <c r="E5954" s="5"/>
      <c r="F5954" s="5"/>
      <c r="G5954" s="5"/>
      <c r="H5954" s="5"/>
      <c r="I5954" s="5"/>
      <c r="J5954" s="5"/>
      <c r="K5954" s="5"/>
      <c r="L5954" s="5"/>
      <c r="M5954" s="5"/>
      <c r="N5954" s="5"/>
      <c r="O5954" s="5"/>
      <c r="P5954" s="5"/>
    </row>
    <row r="5955" spans="1:16" ht="12.75">
      <c r="A5955" s="5"/>
      <c r="B5955" s="5"/>
      <c r="C5955" s="5"/>
      <c r="D5955" s="5"/>
      <c r="E5955" s="5"/>
      <c r="F5955" s="5"/>
      <c r="G5955" s="5"/>
      <c r="H5955" s="5"/>
      <c r="I5955" s="5"/>
      <c r="J5955" s="5"/>
      <c r="K5955" s="5"/>
      <c r="L5955" s="5"/>
      <c r="M5955" s="5"/>
      <c r="N5955" s="5"/>
      <c r="O5955" s="5"/>
      <c r="P5955" s="5"/>
    </row>
    <row r="5956" spans="1:16" ht="12.75">
      <c r="A5956" s="5"/>
      <c r="B5956" s="5"/>
      <c r="C5956" s="5"/>
      <c r="D5956" s="5"/>
      <c r="E5956" s="5"/>
      <c r="F5956" s="5"/>
      <c r="G5956" s="5"/>
      <c r="H5956" s="5"/>
      <c r="I5956" s="5"/>
      <c r="J5956" s="5"/>
      <c r="K5956" s="5"/>
      <c r="L5956" s="5"/>
      <c r="M5956" s="5"/>
      <c r="N5956" s="5"/>
      <c r="O5956" s="5"/>
      <c r="P5956" s="5"/>
    </row>
    <row r="5957" spans="1:16" ht="12.75">
      <c r="A5957" s="5"/>
      <c r="B5957" s="5"/>
      <c r="C5957" s="5"/>
      <c r="D5957" s="5"/>
      <c r="E5957" s="5"/>
      <c r="F5957" s="5"/>
      <c r="G5957" s="5"/>
      <c r="H5957" s="5"/>
      <c r="I5957" s="5"/>
      <c r="J5957" s="5"/>
      <c r="K5957" s="5"/>
      <c r="L5957" s="5"/>
      <c r="M5957" s="5"/>
      <c r="N5957" s="5"/>
      <c r="O5957" s="5"/>
      <c r="P5957" s="5"/>
    </row>
    <row r="5958" spans="1:16" ht="12.75">
      <c r="A5958" s="5"/>
      <c r="B5958" s="5"/>
      <c r="C5958" s="5"/>
      <c r="D5958" s="5"/>
      <c r="E5958" s="5"/>
      <c r="F5958" s="5"/>
      <c r="G5958" s="5"/>
      <c r="H5958" s="5"/>
      <c r="I5958" s="5"/>
      <c r="J5958" s="5"/>
      <c r="K5958" s="5"/>
      <c r="L5958" s="5"/>
      <c r="M5958" s="5"/>
      <c r="N5958" s="5"/>
      <c r="O5958" s="5"/>
      <c r="P5958" s="5"/>
    </row>
    <row r="5959" spans="1:16" ht="12.75">
      <c r="A5959" s="5"/>
      <c r="B5959" s="5"/>
      <c r="C5959" s="5"/>
      <c r="D5959" s="5"/>
      <c r="E5959" s="5"/>
      <c r="F5959" s="5"/>
      <c r="G5959" s="5"/>
      <c r="H5959" s="5"/>
      <c r="I5959" s="5"/>
      <c r="J5959" s="5"/>
      <c r="K5959" s="5"/>
      <c r="L5959" s="5"/>
      <c r="M5959" s="5"/>
      <c r="N5959" s="5"/>
      <c r="O5959" s="5"/>
      <c r="P5959" s="5"/>
    </row>
    <row r="5960" spans="1:16" ht="12.75">
      <c r="A5960" s="5"/>
      <c r="B5960" s="5"/>
      <c r="C5960" s="5"/>
      <c r="D5960" s="5"/>
      <c r="E5960" s="5"/>
      <c r="F5960" s="5"/>
      <c r="G5960" s="5"/>
      <c r="H5960" s="5"/>
      <c r="I5960" s="5"/>
      <c r="J5960" s="5"/>
      <c r="K5960" s="5"/>
      <c r="L5960" s="5"/>
      <c r="M5960" s="5"/>
      <c r="N5960" s="5"/>
      <c r="O5960" s="5"/>
      <c r="P5960" s="5"/>
    </row>
    <row r="5961" spans="1:16" ht="12.75">
      <c r="A5961" s="5"/>
      <c r="B5961" s="5"/>
      <c r="C5961" s="5"/>
      <c r="D5961" s="5"/>
      <c r="E5961" s="5"/>
      <c r="F5961" s="5"/>
      <c r="G5961" s="5"/>
      <c r="H5961" s="5"/>
      <c r="I5961" s="5"/>
      <c r="J5961" s="5"/>
      <c r="K5961" s="5"/>
      <c r="L5961" s="5"/>
      <c r="M5961" s="5"/>
      <c r="N5961" s="5"/>
      <c r="O5961" s="5"/>
      <c r="P5961" s="5"/>
    </row>
    <row r="5962" spans="1:16" ht="12.75">
      <c r="A5962" s="5"/>
      <c r="B5962" s="5"/>
      <c r="C5962" s="5"/>
      <c r="D5962" s="5"/>
      <c r="E5962" s="5"/>
      <c r="F5962" s="5"/>
      <c r="G5962" s="5"/>
      <c r="H5962" s="5"/>
      <c r="I5962" s="5"/>
      <c r="J5962" s="5"/>
      <c r="K5962" s="5"/>
      <c r="L5962" s="5"/>
      <c r="M5962" s="5"/>
      <c r="N5962" s="5"/>
      <c r="O5962" s="5"/>
      <c r="P5962" s="5"/>
    </row>
    <row r="5963" spans="1:16" ht="12.75">
      <c r="A5963" s="5"/>
      <c r="B5963" s="5"/>
      <c r="C5963" s="5"/>
      <c r="D5963" s="5"/>
      <c r="E5963" s="5"/>
      <c r="F5963" s="5"/>
      <c r="G5963" s="5"/>
      <c r="H5963" s="5"/>
      <c r="I5963" s="5"/>
      <c r="J5963" s="5"/>
      <c r="K5963" s="5"/>
      <c r="L5963" s="5"/>
      <c r="M5963" s="5"/>
      <c r="N5963" s="5"/>
      <c r="O5963" s="5"/>
      <c r="P5963" s="5"/>
    </row>
    <row r="5964" spans="1:16" ht="12.75">
      <c r="A5964" s="5"/>
      <c r="B5964" s="5"/>
      <c r="C5964" s="5"/>
      <c r="D5964" s="5"/>
      <c r="E5964" s="5"/>
      <c r="F5964" s="5"/>
      <c r="G5964" s="5"/>
      <c r="H5964" s="5"/>
      <c r="I5964" s="5"/>
      <c r="J5964" s="5"/>
      <c r="K5964" s="5"/>
      <c r="L5964" s="5"/>
      <c r="M5964" s="5"/>
      <c r="N5964" s="5"/>
      <c r="O5964" s="5"/>
      <c r="P5964" s="5"/>
    </row>
    <row r="5965" spans="1:16" ht="12.75">
      <c r="A5965" s="5"/>
      <c r="B5965" s="5"/>
      <c r="C5965" s="5"/>
      <c r="D5965" s="5"/>
      <c r="E5965" s="5"/>
      <c r="F5965" s="5"/>
      <c r="G5965" s="5"/>
      <c r="H5965" s="5"/>
      <c r="I5965" s="5"/>
      <c r="J5965" s="5"/>
      <c r="K5965" s="5"/>
      <c r="L5965" s="5"/>
      <c r="M5965" s="5"/>
      <c r="N5965" s="5"/>
      <c r="O5965" s="5"/>
      <c r="P5965" s="5"/>
    </row>
    <row r="5966" spans="1:16" ht="12.75">
      <c r="A5966" s="5"/>
      <c r="B5966" s="5"/>
      <c r="C5966" s="5"/>
      <c r="D5966" s="5"/>
      <c r="E5966" s="5"/>
      <c r="F5966" s="5"/>
      <c r="G5966" s="5"/>
      <c r="H5966" s="5"/>
      <c r="I5966" s="5"/>
      <c r="J5966" s="5"/>
      <c r="K5966" s="5"/>
      <c r="L5966" s="5"/>
      <c r="M5966" s="5"/>
      <c r="N5966" s="5"/>
      <c r="O5966" s="5"/>
      <c r="P5966" s="5"/>
    </row>
    <row r="5967" spans="1:16" ht="12.75">
      <c r="A5967" s="5"/>
      <c r="B5967" s="5"/>
      <c r="C5967" s="5"/>
      <c r="D5967" s="5"/>
      <c r="E5967" s="5"/>
      <c r="F5967" s="5"/>
      <c r="G5967" s="5"/>
      <c r="H5967" s="5"/>
      <c r="I5967" s="5"/>
      <c r="J5967" s="5"/>
      <c r="K5967" s="5"/>
      <c r="L5967" s="5"/>
      <c r="M5967" s="5"/>
      <c r="N5967" s="5"/>
      <c r="O5967" s="5"/>
      <c r="P5967" s="5"/>
    </row>
    <row r="5968" spans="1:16" ht="12.75">
      <c r="A5968" s="5"/>
      <c r="B5968" s="5"/>
      <c r="C5968" s="5"/>
      <c r="D5968" s="5"/>
      <c r="E5968" s="5"/>
      <c r="F5968" s="5"/>
      <c r="G5968" s="5"/>
      <c r="H5968" s="5"/>
      <c r="I5968" s="5"/>
      <c r="J5968" s="5"/>
      <c r="K5968" s="5"/>
      <c r="L5968" s="5"/>
      <c r="M5968" s="5"/>
      <c r="N5968" s="5"/>
      <c r="O5968" s="5"/>
      <c r="P5968" s="5"/>
    </row>
    <row r="5969" spans="1:16" ht="12.75">
      <c r="A5969" s="5"/>
      <c r="B5969" s="5"/>
      <c r="C5969" s="5"/>
      <c r="D5969" s="5"/>
      <c r="E5969" s="5"/>
      <c r="F5969" s="5"/>
      <c r="G5969" s="5"/>
      <c r="H5969" s="5"/>
      <c r="I5969" s="5"/>
      <c r="J5969" s="5"/>
      <c r="K5969" s="5"/>
      <c r="L5969" s="5"/>
      <c r="M5969" s="5"/>
      <c r="N5969" s="5"/>
      <c r="O5969" s="5"/>
      <c r="P5969" s="5"/>
    </row>
    <row r="5970" spans="1:16" ht="12.75">
      <c r="A5970" s="5"/>
      <c r="B5970" s="5"/>
      <c r="C5970" s="5"/>
      <c r="D5970" s="5"/>
      <c r="E5970" s="5"/>
      <c r="F5970" s="5"/>
      <c r="G5970" s="5"/>
      <c r="H5970" s="5"/>
      <c r="I5970" s="5"/>
      <c r="J5970" s="5"/>
      <c r="K5970" s="5"/>
      <c r="L5970" s="5"/>
      <c r="M5970" s="5"/>
      <c r="N5970" s="5"/>
      <c r="O5970" s="5"/>
      <c r="P5970" s="5"/>
    </row>
    <row r="5971" spans="1:16" ht="12.75">
      <c r="A5971" s="5"/>
      <c r="B5971" s="5"/>
      <c r="C5971" s="5"/>
      <c r="D5971" s="5"/>
      <c r="E5971" s="5"/>
      <c r="F5971" s="5"/>
      <c r="G5971" s="5"/>
      <c r="H5971" s="5"/>
      <c r="I5971" s="5"/>
      <c r="J5971" s="5"/>
      <c r="K5971" s="5"/>
      <c r="L5971" s="5"/>
      <c r="M5971" s="5"/>
      <c r="N5971" s="5"/>
      <c r="O5971" s="5"/>
      <c r="P5971" s="5"/>
    </row>
    <row r="5972" spans="1:16" ht="12.75">
      <c r="A5972" s="5"/>
      <c r="B5972" s="5"/>
      <c r="C5972" s="5"/>
      <c r="D5972" s="5"/>
      <c r="E5972" s="5"/>
      <c r="F5972" s="5"/>
      <c r="G5972" s="5"/>
      <c r="H5972" s="5"/>
      <c r="I5972" s="5"/>
      <c r="J5972" s="5"/>
      <c r="K5972" s="5"/>
      <c r="L5972" s="5"/>
      <c r="M5972" s="5"/>
      <c r="N5972" s="5"/>
      <c r="O5972" s="5"/>
      <c r="P5972" s="5"/>
    </row>
    <row r="5973" spans="1:16" ht="12.75">
      <c r="A5973" s="5"/>
      <c r="B5973" s="5"/>
      <c r="C5973" s="5"/>
      <c r="D5973" s="5"/>
      <c r="E5973" s="5"/>
      <c r="F5973" s="5"/>
      <c r="G5973" s="5"/>
      <c r="H5973" s="5"/>
      <c r="I5973" s="5"/>
      <c r="J5973" s="5"/>
      <c r="K5973" s="5"/>
      <c r="L5973" s="5"/>
      <c r="M5973" s="5"/>
      <c r="N5973" s="5"/>
      <c r="O5973" s="5"/>
      <c r="P5973" s="5"/>
    </row>
    <row r="5974" spans="1:16" ht="12.75">
      <c r="A5974" s="5"/>
      <c r="B5974" s="5"/>
      <c r="C5974" s="5"/>
      <c r="D5974" s="5"/>
      <c r="E5974" s="5"/>
      <c r="F5974" s="5"/>
      <c r="G5974" s="5"/>
      <c r="H5974" s="5"/>
      <c r="I5974" s="5"/>
      <c r="J5974" s="5"/>
      <c r="K5974" s="5"/>
      <c r="L5974" s="5"/>
      <c r="M5974" s="5"/>
      <c r="N5974" s="5"/>
      <c r="O5974" s="5"/>
      <c r="P5974" s="5"/>
    </row>
    <row r="5975" spans="1:16" ht="12.75">
      <c r="A5975" s="5"/>
      <c r="B5975" s="5"/>
      <c r="C5975" s="5"/>
      <c r="D5975" s="5"/>
      <c r="E5975" s="5"/>
      <c r="F5975" s="5"/>
      <c r="G5975" s="5"/>
      <c r="H5975" s="5"/>
      <c r="I5975" s="5"/>
      <c r="J5975" s="5"/>
      <c r="K5975" s="5"/>
      <c r="L5975" s="5"/>
      <c r="M5975" s="5"/>
      <c r="N5975" s="5"/>
      <c r="O5975" s="5"/>
      <c r="P5975" s="5"/>
    </row>
    <row r="5976" spans="1:16" ht="12.75">
      <c r="A5976" s="5"/>
      <c r="B5976" s="5"/>
      <c r="C5976" s="5"/>
      <c r="D5976" s="5"/>
      <c r="E5976" s="5"/>
      <c r="F5976" s="5"/>
      <c r="G5976" s="5"/>
      <c r="H5976" s="5"/>
      <c r="I5976" s="5"/>
      <c r="J5976" s="5"/>
      <c r="K5976" s="5"/>
      <c r="L5976" s="5"/>
      <c r="M5976" s="5"/>
      <c r="N5976" s="5"/>
      <c r="O5976" s="5"/>
      <c r="P5976" s="5"/>
    </row>
    <row r="5977" spans="1:16" ht="12.75">
      <c r="A5977" s="5"/>
      <c r="B5977" s="5"/>
      <c r="C5977" s="5"/>
      <c r="D5977" s="5"/>
      <c r="E5977" s="5"/>
      <c r="F5977" s="5"/>
      <c r="G5977" s="5"/>
      <c r="H5977" s="5"/>
      <c r="I5977" s="5"/>
      <c r="J5977" s="5"/>
      <c r="K5977" s="5"/>
      <c r="L5977" s="5"/>
      <c r="M5977" s="5"/>
      <c r="N5977" s="5"/>
      <c r="O5977" s="5"/>
      <c r="P5977" s="5"/>
    </row>
    <row r="5978" spans="1:16" ht="12.75">
      <c r="A5978" s="5"/>
      <c r="B5978" s="5"/>
      <c r="C5978" s="5"/>
      <c r="D5978" s="5"/>
      <c r="E5978" s="5"/>
      <c r="F5978" s="5"/>
      <c r="G5978" s="5"/>
      <c r="H5978" s="5"/>
      <c r="I5978" s="5"/>
      <c r="J5978" s="5"/>
      <c r="K5978" s="5"/>
      <c r="L5978" s="5"/>
      <c r="M5978" s="5"/>
      <c r="N5978" s="5"/>
      <c r="O5978" s="5"/>
      <c r="P5978" s="5"/>
    </row>
    <row r="5979" spans="1:16" ht="12.75">
      <c r="A5979" s="5"/>
      <c r="B5979" s="5"/>
      <c r="C5979" s="5"/>
      <c r="D5979" s="5"/>
      <c r="E5979" s="5"/>
      <c r="F5979" s="5"/>
      <c r="G5979" s="5"/>
      <c r="H5979" s="5"/>
      <c r="I5979" s="5"/>
      <c r="J5979" s="5"/>
      <c r="K5979" s="5"/>
      <c r="L5979" s="5"/>
      <c r="M5979" s="5"/>
      <c r="N5979" s="5"/>
      <c r="O5979" s="5"/>
      <c r="P5979" s="5"/>
    </row>
    <row r="5980" spans="1:16" ht="12.75">
      <c r="A5980" s="5"/>
      <c r="B5980" s="5"/>
      <c r="C5980" s="5"/>
      <c r="D5980" s="5"/>
      <c r="E5980" s="5"/>
      <c r="F5980" s="5"/>
      <c r="G5980" s="5"/>
      <c r="H5980" s="5"/>
      <c r="I5980" s="5"/>
      <c r="J5980" s="5"/>
      <c r="K5980" s="5"/>
      <c r="L5980" s="5"/>
      <c r="M5980" s="5"/>
      <c r="N5980" s="5"/>
      <c r="O5980" s="5"/>
      <c r="P5980" s="5"/>
    </row>
    <row r="5981" spans="1:16" ht="12.75">
      <c r="A5981" s="5"/>
      <c r="B5981" s="5"/>
      <c r="C5981" s="5"/>
      <c r="D5981" s="5"/>
      <c r="E5981" s="5"/>
      <c r="F5981" s="5"/>
      <c r="G5981" s="5"/>
      <c r="H5981" s="5"/>
      <c r="I5981" s="5"/>
      <c r="J5981" s="5"/>
      <c r="K5981" s="5"/>
      <c r="L5981" s="5"/>
      <c r="M5981" s="5"/>
      <c r="N5981" s="5"/>
      <c r="O5981" s="5"/>
      <c r="P5981" s="5"/>
    </row>
    <row r="5982" spans="1:16" ht="12.75">
      <c r="A5982" s="5"/>
      <c r="B5982" s="5"/>
      <c r="C5982" s="5"/>
      <c r="D5982" s="5"/>
      <c r="E5982" s="5"/>
      <c r="F5982" s="5"/>
      <c r="G5982" s="5"/>
      <c r="H5982" s="5"/>
      <c r="I5982" s="5"/>
      <c r="J5982" s="5"/>
      <c r="K5982" s="5"/>
      <c r="L5982" s="5"/>
      <c r="M5982" s="5"/>
      <c r="N5982" s="5"/>
      <c r="O5982" s="5"/>
      <c r="P5982" s="5"/>
    </row>
    <row r="5983" spans="1:16" ht="12.75">
      <c r="A5983" s="5"/>
      <c r="B5983" s="5"/>
      <c r="C5983" s="5"/>
      <c r="D5983" s="5"/>
      <c r="E5983" s="5"/>
      <c r="F5983" s="5"/>
      <c r="G5983" s="5"/>
      <c r="H5983" s="5"/>
      <c r="I5983" s="5"/>
      <c r="J5983" s="5"/>
      <c r="K5983" s="5"/>
      <c r="L5983" s="5"/>
      <c r="M5983" s="5"/>
      <c r="N5983" s="5"/>
      <c r="O5983" s="5"/>
      <c r="P5983" s="5"/>
    </row>
    <row r="5984" spans="1:16" ht="12.75">
      <c r="A5984" s="5"/>
      <c r="B5984" s="5"/>
      <c r="C5984" s="5"/>
      <c r="D5984" s="5"/>
      <c r="E5984" s="5"/>
      <c r="F5984" s="5"/>
      <c r="G5984" s="5"/>
      <c r="H5984" s="5"/>
      <c r="I5984" s="5"/>
      <c r="J5984" s="5"/>
      <c r="K5984" s="5"/>
      <c r="L5984" s="5"/>
      <c r="M5984" s="5"/>
      <c r="N5984" s="5"/>
      <c r="O5984" s="5"/>
      <c r="P5984" s="5"/>
    </row>
    <row r="5985" spans="1:16" ht="12.75">
      <c r="A5985" s="5"/>
      <c r="B5985" s="5"/>
      <c r="C5985" s="5"/>
      <c r="D5985" s="5"/>
      <c r="E5985" s="5"/>
      <c r="F5985" s="5"/>
      <c r="G5985" s="5"/>
      <c r="H5985" s="5"/>
      <c r="I5985" s="5"/>
      <c r="J5985" s="5"/>
      <c r="K5985" s="5"/>
      <c r="L5985" s="5"/>
      <c r="M5985" s="5"/>
      <c r="N5985" s="5"/>
      <c r="O5985" s="5"/>
      <c r="P5985" s="5"/>
    </row>
    <row r="5986" spans="1:16" ht="12.75">
      <c r="A5986" s="5"/>
      <c r="B5986" s="5"/>
      <c r="C5986" s="5"/>
      <c r="D5986" s="5"/>
      <c r="E5986" s="5"/>
      <c r="F5986" s="5"/>
      <c r="G5986" s="5"/>
      <c r="H5986" s="5"/>
      <c r="I5986" s="5"/>
      <c r="J5986" s="5"/>
      <c r="K5986" s="5"/>
      <c r="L5986" s="5"/>
      <c r="M5986" s="5"/>
      <c r="N5986" s="5"/>
      <c r="O5986" s="5"/>
      <c r="P5986" s="5"/>
    </row>
    <row r="5987" spans="1:16" ht="12.75">
      <c r="A5987" s="5"/>
      <c r="B5987" s="5"/>
      <c r="C5987" s="5"/>
      <c r="D5987" s="5"/>
      <c r="E5987" s="5"/>
      <c r="F5987" s="5"/>
      <c r="G5987" s="5"/>
      <c r="H5987" s="5"/>
      <c r="I5987" s="5"/>
      <c r="J5987" s="5"/>
      <c r="K5987" s="5"/>
      <c r="L5987" s="5"/>
      <c r="M5987" s="5"/>
      <c r="N5987" s="5"/>
      <c r="O5987" s="5"/>
      <c r="P5987" s="5"/>
    </row>
    <row r="5988" spans="1:16" ht="12.75">
      <c r="A5988" s="5"/>
      <c r="B5988" s="5"/>
      <c r="C5988" s="5"/>
      <c r="D5988" s="5"/>
      <c r="E5988" s="5"/>
      <c r="F5988" s="5"/>
      <c r="G5988" s="5"/>
      <c r="H5988" s="5"/>
      <c r="I5988" s="5"/>
      <c r="J5988" s="5"/>
      <c r="K5988" s="5"/>
      <c r="L5988" s="5"/>
      <c r="M5988" s="5"/>
      <c r="N5988" s="5"/>
      <c r="O5988" s="5"/>
      <c r="P5988" s="5"/>
    </row>
    <row r="5989" spans="1:16" ht="12.75">
      <c r="A5989" s="5"/>
      <c r="B5989" s="5"/>
      <c r="C5989" s="5"/>
      <c r="D5989" s="5"/>
      <c r="E5989" s="5"/>
      <c r="F5989" s="5"/>
      <c r="G5989" s="5"/>
      <c r="H5989" s="5"/>
      <c r="I5989" s="5"/>
      <c r="J5989" s="5"/>
      <c r="K5989" s="5"/>
      <c r="L5989" s="5"/>
      <c r="M5989" s="5"/>
      <c r="N5989" s="5"/>
      <c r="O5989" s="5"/>
      <c r="P5989" s="5"/>
    </row>
    <row r="5990" spans="1:16" ht="12.75">
      <c r="A5990" s="5"/>
      <c r="B5990" s="5"/>
      <c r="C5990" s="5"/>
      <c r="D5990" s="5"/>
      <c r="E5990" s="5"/>
      <c r="F5990" s="5"/>
      <c r="G5990" s="5"/>
      <c r="H5990" s="5"/>
      <c r="I5990" s="5"/>
      <c r="J5990" s="5"/>
      <c r="K5990" s="5"/>
      <c r="L5990" s="5"/>
      <c r="M5990" s="5"/>
      <c r="N5990" s="5"/>
      <c r="O5990" s="5"/>
      <c r="P5990" s="5"/>
    </row>
    <row r="5991" spans="1:16" ht="12.75">
      <c r="A5991" s="5"/>
      <c r="B5991" s="5"/>
      <c r="C5991" s="5"/>
      <c r="D5991" s="5"/>
      <c r="E5991" s="5"/>
      <c r="F5991" s="5"/>
      <c r="G5991" s="5"/>
      <c r="H5991" s="5"/>
      <c r="I5991" s="5"/>
      <c r="J5991" s="5"/>
      <c r="K5991" s="5"/>
      <c r="L5991" s="5"/>
      <c r="M5991" s="5"/>
      <c r="N5991" s="5"/>
      <c r="O5991" s="5"/>
      <c r="P5991" s="5"/>
    </row>
    <row r="5992" spans="1:16" ht="12.75">
      <c r="A5992" s="5"/>
      <c r="B5992" s="5"/>
      <c r="C5992" s="5"/>
      <c r="D5992" s="5"/>
      <c r="E5992" s="5"/>
      <c r="F5992" s="5"/>
      <c r="G5992" s="5"/>
      <c r="H5992" s="5"/>
      <c r="I5992" s="5"/>
      <c r="J5992" s="5"/>
      <c r="K5992" s="5"/>
      <c r="L5992" s="5"/>
      <c r="M5992" s="5"/>
      <c r="N5992" s="5"/>
      <c r="O5992" s="5"/>
      <c r="P5992" s="5"/>
    </row>
    <row r="5993" spans="1:16" ht="12.75">
      <c r="A5993" s="5"/>
      <c r="B5993" s="5"/>
      <c r="C5993" s="5"/>
      <c r="D5993" s="5"/>
      <c r="E5993" s="5"/>
      <c r="F5993" s="5"/>
      <c r="G5993" s="5"/>
      <c r="H5993" s="5"/>
      <c r="I5993" s="5"/>
      <c r="J5993" s="5"/>
      <c r="K5993" s="5"/>
      <c r="L5993" s="5"/>
      <c r="M5993" s="5"/>
      <c r="N5993" s="5"/>
      <c r="O5993" s="5"/>
      <c r="P5993" s="5"/>
    </row>
    <row r="5994" spans="1:16" ht="12.75">
      <c r="A5994" s="5"/>
      <c r="B5994" s="5"/>
      <c r="C5994" s="5"/>
      <c r="D5994" s="5"/>
      <c r="E5994" s="5"/>
      <c r="F5994" s="5"/>
      <c r="G5994" s="5"/>
      <c r="H5994" s="5"/>
      <c r="I5994" s="5"/>
      <c r="J5994" s="5"/>
      <c r="K5994" s="5"/>
      <c r="L5994" s="5"/>
      <c r="M5994" s="5"/>
      <c r="N5994" s="5"/>
      <c r="O5994" s="5"/>
      <c r="P5994" s="5"/>
    </row>
    <row r="5995" spans="1:16" ht="12.75">
      <c r="A5995" s="5"/>
      <c r="B5995" s="5"/>
      <c r="C5995" s="5"/>
      <c r="D5995" s="5"/>
      <c r="E5995" s="5"/>
      <c r="F5995" s="5"/>
      <c r="G5995" s="5"/>
      <c r="H5995" s="5"/>
      <c r="I5995" s="5"/>
      <c r="J5995" s="5"/>
      <c r="K5995" s="5"/>
      <c r="L5995" s="5"/>
      <c r="M5995" s="5"/>
      <c r="N5995" s="5"/>
      <c r="O5995" s="5"/>
      <c r="P5995" s="5"/>
    </row>
    <row r="5996" spans="1:16" ht="12.75">
      <c r="A5996" s="5"/>
      <c r="B5996" s="5"/>
      <c r="C5996" s="5"/>
      <c r="D5996" s="5"/>
      <c r="E5996" s="5"/>
      <c r="F5996" s="5"/>
      <c r="G5996" s="5"/>
      <c r="H5996" s="5"/>
      <c r="I5996" s="5"/>
      <c r="J5996" s="5"/>
      <c r="K5996" s="5"/>
      <c r="L5996" s="5"/>
      <c r="M5996" s="5"/>
      <c r="N5996" s="5"/>
      <c r="O5996" s="5"/>
      <c r="P5996" s="5"/>
    </row>
    <row r="5997" spans="1:16" ht="12.75">
      <c r="A5997" s="5"/>
      <c r="B5997" s="5"/>
      <c r="C5997" s="5"/>
      <c r="D5997" s="5"/>
      <c r="E5997" s="5"/>
      <c r="F5997" s="5"/>
      <c r="G5997" s="5"/>
      <c r="H5997" s="5"/>
      <c r="I5997" s="5"/>
      <c r="J5997" s="5"/>
      <c r="K5997" s="5"/>
      <c r="L5997" s="5"/>
      <c r="M5997" s="5"/>
      <c r="N5997" s="5"/>
      <c r="O5997" s="5"/>
      <c r="P5997" s="5"/>
    </row>
    <row r="5998" spans="1:16" ht="12.75">
      <c r="A5998" s="5"/>
      <c r="B5998" s="5"/>
      <c r="C5998" s="5"/>
      <c r="D5998" s="5"/>
      <c r="E5998" s="5"/>
      <c r="F5998" s="5"/>
      <c r="G5998" s="5"/>
      <c r="H5998" s="5"/>
      <c r="I5998" s="5"/>
      <c r="J5998" s="5"/>
      <c r="K5998" s="5"/>
      <c r="L5998" s="5"/>
      <c r="M5998" s="5"/>
      <c r="N5998" s="5"/>
      <c r="O5998" s="5"/>
      <c r="P5998" s="5"/>
    </row>
    <row r="5999" spans="1:16" ht="12.75">
      <c r="A5999" s="5"/>
      <c r="B5999" s="5"/>
      <c r="C5999" s="5"/>
      <c r="D5999" s="5"/>
      <c r="E5999" s="5"/>
      <c r="F5999" s="5"/>
      <c r="G5999" s="5"/>
      <c r="H5999" s="5"/>
      <c r="I5999" s="5"/>
      <c r="J5999" s="5"/>
      <c r="K5999" s="5"/>
      <c r="L5999" s="5"/>
      <c r="M5999" s="5"/>
      <c r="N5999" s="5"/>
      <c r="O5999" s="5"/>
      <c r="P5999" s="5"/>
    </row>
    <row r="6000" spans="1:16" ht="12.75">
      <c r="A6000" s="5"/>
      <c r="B6000" s="5"/>
      <c r="C6000" s="5"/>
      <c r="D6000" s="5"/>
      <c r="E6000" s="5"/>
      <c r="F6000" s="5"/>
      <c r="G6000" s="5"/>
      <c r="H6000" s="5"/>
      <c r="I6000" s="5"/>
      <c r="J6000" s="5"/>
      <c r="K6000" s="5"/>
      <c r="L6000" s="5"/>
      <c r="M6000" s="5"/>
      <c r="N6000" s="5"/>
      <c r="O6000" s="5"/>
      <c r="P6000" s="5"/>
    </row>
    <row r="6001" spans="1:16" ht="12.75">
      <c r="A6001" s="5"/>
      <c r="B6001" s="5"/>
      <c r="C6001" s="5"/>
      <c r="D6001" s="5"/>
      <c r="E6001" s="5"/>
      <c r="F6001" s="5"/>
      <c r="G6001" s="5"/>
      <c r="H6001" s="5"/>
      <c r="I6001" s="5"/>
      <c r="J6001" s="5"/>
      <c r="K6001" s="5"/>
      <c r="L6001" s="5"/>
      <c r="M6001" s="5"/>
      <c r="N6001" s="5"/>
      <c r="O6001" s="5"/>
      <c r="P6001" s="5"/>
    </row>
    <row r="6002" spans="1:16" ht="12.75">
      <c r="A6002" s="5"/>
      <c r="B6002" s="5"/>
      <c r="C6002" s="5"/>
      <c r="D6002" s="5"/>
      <c r="E6002" s="5"/>
      <c r="F6002" s="5"/>
      <c r="G6002" s="5"/>
      <c r="H6002" s="5"/>
      <c r="I6002" s="5"/>
      <c r="J6002" s="5"/>
      <c r="K6002" s="5"/>
      <c r="L6002" s="5"/>
      <c r="M6002" s="5"/>
      <c r="N6002" s="5"/>
      <c r="O6002" s="5"/>
      <c r="P6002" s="5"/>
    </row>
    <row r="6003" spans="1:16" ht="12.75">
      <c r="A6003" s="5"/>
      <c r="B6003" s="5"/>
      <c r="C6003" s="5"/>
      <c r="D6003" s="5"/>
      <c r="E6003" s="5"/>
      <c r="F6003" s="5"/>
      <c r="G6003" s="5"/>
      <c r="H6003" s="5"/>
      <c r="I6003" s="5"/>
      <c r="J6003" s="5"/>
      <c r="K6003" s="5"/>
      <c r="L6003" s="5"/>
      <c r="M6003" s="5"/>
      <c r="N6003" s="5"/>
      <c r="O6003" s="5"/>
      <c r="P6003" s="5"/>
    </row>
    <row r="6004" spans="1:16" ht="12.75">
      <c r="A6004" s="5"/>
      <c r="B6004" s="5"/>
      <c r="C6004" s="5"/>
      <c r="D6004" s="5"/>
      <c r="E6004" s="5"/>
      <c r="F6004" s="5"/>
      <c r="G6004" s="5"/>
      <c r="H6004" s="5"/>
      <c r="I6004" s="5"/>
      <c r="J6004" s="5"/>
      <c r="K6004" s="5"/>
      <c r="L6004" s="5"/>
      <c r="M6004" s="5"/>
      <c r="N6004" s="5"/>
      <c r="O6004" s="5"/>
      <c r="P6004" s="5"/>
    </row>
    <row r="6005" spans="1:16" ht="12.75">
      <c r="A6005" s="5"/>
      <c r="B6005" s="5"/>
      <c r="C6005" s="5"/>
      <c r="D6005" s="5"/>
      <c r="E6005" s="5"/>
      <c r="F6005" s="5"/>
      <c r="G6005" s="5"/>
      <c r="H6005" s="5"/>
      <c r="I6005" s="5"/>
      <c r="J6005" s="5"/>
      <c r="K6005" s="5"/>
      <c r="L6005" s="5"/>
      <c r="M6005" s="5"/>
      <c r="N6005" s="5"/>
      <c r="O6005" s="5"/>
      <c r="P6005" s="5"/>
    </row>
    <row r="6006" spans="1:16" ht="12.75">
      <c r="A6006" s="5"/>
      <c r="B6006" s="5"/>
      <c r="C6006" s="5"/>
      <c r="D6006" s="5"/>
      <c r="E6006" s="5"/>
      <c r="F6006" s="5"/>
      <c r="G6006" s="5"/>
      <c r="H6006" s="5"/>
      <c r="I6006" s="5"/>
      <c r="J6006" s="5"/>
      <c r="K6006" s="5"/>
      <c r="L6006" s="5"/>
      <c r="M6006" s="5"/>
      <c r="N6006" s="5"/>
      <c r="O6006" s="5"/>
      <c r="P6006" s="5"/>
    </row>
    <row r="6007" spans="1:16" ht="12.75">
      <c r="A6007" s="5"/>
      <c r="B6007" s="5"/>
      <c r="C6007" s="5"/>
      <c r="D6007" s="5"/>
      <c r="E6007" s="5"/>
      <c r="F6007" s="5"/>
      <c r="G6007" s="5"/>
      <c r="H6007" s="5"/>
      <c r="I6007" s="5"/>
      <c r="J6007" s="5"/>
      <c r="K6007" s="5"/>
      <c r="L6007" s="5"/>
      <c r="M6007" s="5"/>
      <c r="N6007" s="5"/>
      <c r="O6007" s="5"/>
      <c r="P6007" s="5"/>
    </row>
    <row r="6008" spans="1:16" ht="12.75">
      <c r="A6008" s="5"/>
      <c r="B6008" s="5"/>
      <c r="C6008" s="5"/>
      <c r="D6008" s="5"/>
      <c r="E6008" s="5"/>
      <c r="F6008" s="5"/>
      <c r="G6008" s="5"/>
      <c r="H6008" s="5"/>
      <c r="I6008" s="5"/>
      <c r="J6008" s="5"/>
      <c r="K6008" s="5"/>
      <c r="L6008" s="5"/>
      <c r="M6008" s="5"/>
      <c r="N6008" s="5"/>
      <c r="O6008" s="5"/>
      <c r="P6008" s="5"/>
    </row>
    <row r="6009" spans="1:16" ht="12.75">
      <c r="A6009" s="5"/>
      <c r="B6009" s="5"/>
      <c r="C6009" s="5"/>
      <c r="D6009" s="5"/>
      <c r="E6009" s="5"/>
      <c r="F6009" s="5"/>
      <c r="G6009" s="5"/>
      <c r="H6009" s="5"/>
      <c r="I6009" s="5"/>
      <c r="J6009" s="5"/>
      <c r="K6009" s="5"/>
      <c r="L6009" s="5"/>
      <c r="M6009" s="5"/>
      <c r="N6009" s="5"/>
      <c r="O6009" s="5"/>
      <c r="P6009" s="5"/>
    </row>
    <row r="6010" spans="1:16" ht="12.75">
      <c r="A6010" s="5"/>
      <c r="B6010" s="5"/>
      <c r="C6010" s="5"/>
      <c r="D6010" s="5"/>
      <c r="E6010" s="5"/>
      <c r="F6010" s="5"/>
      <c r="G6010" s="5"/>
      <c r="H6010" s="5"/>
      <c r="I6010" s="5"/>
      <c r="J6010" s="5"/>
      <c r="K6010" s="5"/>
      <c r="L6010" s="5"/>
      <c r="M6010" s="5"/>
      <c r="N6010" s="5"/>
      <c r="O6010" s="5"/>
      <c r="P6010" s="5"/>
    </row>
    <row r="6011" spans="1:16" ht="12.75">
      <c r="A6011" s="5"/>
      <c r="B6011" s="5"/>
      <c r="C6011" s="5"/>
      <c r="D6011" s="5"/>
      <c r="E6011" s="5"/>
      <c r="F6011" s="5"/>
      <c r="G6011" s="5"/>
      <c r="H6011" s="5"/>
      <c r="I6011" s="5"/>
      <c r="J6011" s="5"/>
      <c r="K6011" s="5"/>
      <c r="L6011" s="5"/>
      <c r="M6011" s="5"/>
      <c r="N6011" s="5"/>
      <c r="O6011" s="5"/>
      <c r="P6011" s="5"/>
    </row>
    <row r="6012" spans="1:16" ht="12.75">
      <c r="A6012" s="5"/>
      <c r="B6012" s="5"/>
      <c r="C6012" s="5"/>
      <c r="D6012" s="5"/>
      <c r="E6012" s="5"/>
      <c r="F6012" s="5"/>
      <c r="G6012" s="5"/>
      <c r="H6012" s="5"/>
      <c r="I6012" s="5"/>
      <c r="J6012" s="5"/>
      <c r="K6012" s="5"/>
      <c r="L6012" s="5"/>
      <c r="M6012" s="5"/>
      <c r="N6012" s="5"/>
      <c r="O6012" s="5"/>
      <c r="P6012" s="5"/>
    </row>
    <row r="6013" spans="1:16" ht="12.75">
      <c r="A6013" s="5"/>
      <c r="B6013" s="5"/>
      <c r="C6013" s="5"/>
      <c r="D6013" s="5"/>
      <c r="E6013" s="5"/>
      <c r="F6013" s="5"/>
      <c r="G6013" s="5"/>
      <c r="H6013" s="5"/>
      <c r="I6013" s="5"/>
      <c r="J6013" s="5"/>
      <c r="K6013" s="5"/>
      <c r="L6013" s="5"/>
      <c r="M6013" s="5"/>
      <c r="N6013" s="5"/>
      <c r="O6013" s="5"/>
      <c r="P6013" s="5"/>
    </row>
    <row r="6014" spans="1:16" ht="12.75">
      <c r="A6014" s="5"/>
      <c r="B6014" s="5"/>
      <c r="C6014" s="5"/>
      <c r="D6014" s="5"/>
      <c r="E6014" s="5"/>
      <c r="F6014" s="5"/>
      <c r="G6014" s="5"/>
      <c r="H6014" s="5"/>
      <c r="I6014" s="5"/>
      <c r="J6014" s="5"/>
      <c r="K6014" s="5"/>
      <c r="L6014" s="5"/>
      <c r="M6014" s="5"/>
      <c r="N6014" s="5"/>
      <c r="O6014" s="5"/>
      <c r="P6014" s="5"/>
    </row>
    <row r="6015" spans="1:16" ht="12.75">
      <c r="A6015" s="5"/>
      <c r="B6015" s="5"/>
      <c r="C6015" s="5"/>
      <c r="D6015" s="5"/>
      <c r="E6015" s="5"/>
      <c r="F6015" s="5"/>
      <c r="G6015" s="5"/>
      <c r="H6015" s="5"/>
      <c r="I6015" s="5"/>
      <c r="J6015" s="5"/>
      <c r="K6015" s="5"/>
      <c r="L6015" s="5"/>
      <c r="M6015" s="5"/>
      <c r="N6015" s="5"/>
      <c r="O6015" s="5"/>
      <c r="P6015" s="5"/>
    </row>
    <row r="6016" spans="1:16" ht="12.75">
      <c r="A6016" s="5"/>
      <c r="B6016" s="5"/>
      <c r="C6016" s="5"/>
      <c r="D6016" s="5"/>
      <c r="E6016" s="5"/>
      <c r="F6016" s="5"/>
      <c r="G6016" s="5"/>
      <c r="H6016" s="5"/>
      <c r="I6016" s="5"/>
      <c r="J6016" s="5"/>
      <c r="K6016" s="5"/>
      <c r="L6016" s="5"/>
      <c r="M6016" s="5"/>
      <c r="N6016" s="5"/>
      <c r="O6016" s="5"/>
      <c r="P6016" s="5"/>
    </row>
    <row r="6017" spans="1:16" ht="12.75">
      <c r="A6017" s="5"/>
      <c r="B6017" s="5"/>
      <c r="C6017" s="5"/>
      <c r="D6017" s="5"/>
      <c r="E6017" s="5"/>
      <c r="F6017" s="5"/>
      <c r="G6017" s="5"/>
      <c r="H6017" s="5"/>
      <c r="I6017" s="5"/>
      <c r="J6017" s="5"/>
      <c r="K6017" s="5"/>
      <c r="L6017" s="5"/>
      <c r="M6017" s="5"/>
      <c r="N6017" s="5"/>
      <c r="O6017" s="5"/>
      <c r="P6017" s="5"/>
    </row>
    <row r="6018" spans="1:16" ht="12.75">
      <c r="A6018" s="5"/>
      <c r="B6018" s="5"/>
      <c r="C6018" s="5"/>
      <c r="D6018" s="5"/>
      <c r="E6018" s="5"/>
      <c r="F6018" s="5"/>
      <c r="G6018" s="5"/>
      <c r="H6018" s="5"/>
      <c r="I6018" s="5"/>
      <c r="J6018" s="5"/>
      <c r="K6018" s="5"/>
      <c r="L6018" s="5"/>
      <c r="M6018" s="5"/>
      <c r="N6018" s="5"/>
      <c r="O6018" s="5"/>
      <c r="P6018" s="5"/>
    </row>
    <row r="6019" spans="1:16" ht="12.75">
      <c r="A6019" s="5"/>
      <c r="B6019" s="5"/>
      <c r="C6019" s="5"/>
      <c r="D6019" s="5"/>
      <c r="E6019" s="5"/>
      <c r="F6019" s="5"/>
      <c r="G6019" s="5"/>
      <c r="H6019" s="5"/>
      <c r="I6019" s="5"/>
      <c r="J6019" s="5"/>
      <c r="K6019" s="5"/>
      <c r="L6019" s="5"/>
      <c r="M6019" s="5"/>
      <c r="N6019" s="5"/>
      <c r="O6019" s="5"/>
      <c r="P6019" s="5"/>
    </row>
    <row r="6020" spans="1:16" ht="12.75">
      <c r="A6020" s="5"/>
      <c r="B6020" s="5"/>
      <c r="C6020" s="5"/>
      <c r="D6020" s="5"/>
      <c r="E6020" s="5"/>
      <c r="F6020" s="5"/>
      <c r="G6020" s="5"/>
      <c r="H6020" s="5"/>
      <c r="I6020" s="5"/>
      <c r="J6020" s="5"/>
      <c r="K6020" s="5"/>
      <c r="L6020" s="5"/>
      <c r="M6020" s="5"/>
      <c r="N6020" s="5"/>
      <c r="O6020" s="5"/>
      <c r="P6020" s="5"/>
    </row>
    <row r="6021" spans="1:16" ht="12.75">
      <c r="A6021" s="5"/>
      <c r="B6021" s="5"/>
      <c r="C6021" s="5"/>
      <c r="D6021" s="5"/>
      <c r="E6021" s="5"/>
      <c r="F6021" s="5"/>
      <c r="G6021" s="5"/>
      <c r="H6021" s="5"/>
      <c r="I6021" s="5"/>
      <c r="J6021" s="5"/>
      <c r="K6021" s="5"/>
      <c r="L6021" s="5"/>
      <c r="M6021" s="5"/>
      <c r="N6021" s="5"/>
      <c r="O6021" s="5"/>
      <c r="P6021" s="5"/>
    </row>
    <row r="6022" spans="1:16" ht="12.75">
      <c r="A6022" s="5"/>
      <c r="B6022" s="5"/>
      <c r="C6022" s="5"/>
      <c r="D6022" s="5"/>
      <c r="E6022" s="5"/>
      <c r="F6022" s="5"/>
      <c r="G6022" s="5"/>
      <c r="H6022" s="5"/>
      <c r="I6022" s="5"/>
      <c r="J6022" s="5"/>
      <c r="K6022" s="5"/>
      <c r="L6022" s="5"/>
      <c r="M6022" s="5"/>
      <c r="N6022" s="5"/>
      <c r="O6022" s="5"/>
      <c r="P6022" s="5"/>
    </row>
    <row r="6023" spans="1:16" ht="12.75">
      <c r="A6023" s="5"/>
      <c r="B6023" s="5"/>
      <c r="C6023" s="5"/>
      <c r="D6023" s="5"/>
      <c r="E6023" s="5"/>
      <c r="F6023" s="5"/>
      <c r="G6023" s="5"/>
      <c r="H6023" s="5"/>
      <c r="I6023" s="5"/>
      <c r="J6023" s="5"/>
      <c r="K6023" s="5"/>
      <c r="L6023" s="5"/>
      <c r="M6023" s="5"/>
      <c r="N6023" s="5"/>
      <c r="O6023" s="5"/>
      <c r="P6023" s="5"/>
    </row>
    <row r="6024" spans="1:16" ht="12.75">
      <c r="A6024" s="5"/>
      <c r="B6024" s="5"/>
      <c r="C6024" s="5"/>
      <c r="D6024" s="5"/>
      <c r="E6024" s="5"/>
      <c r="F6024" s="5"/>
      <c r="G6024" s="5"/>
      <c r="H6024" s="5"/>
      <c r="I6024" s="5"/>
      <c r="J6024" s="5"/>
      <c r="K6024" s="5"/>
      <c r="L6024" s="5"/>
      <c r="M6024" s="5"/>
      <c r="N6024" s="5"/>
      <c r="O6024" s="5"/>
      <c r="P6024" s="5"/>
    </row>
    <row r="6025" spans="1:16" ht="12.75">
      <c r="A6025" s="5"/>
      <c r="B6025" s="5"/>
      <c r="C6025" s="5"/>
      <c r="D6025" s="5"/>
      <c r="E6025" s="5"/>
      <c r="F6025" s="5"/>
      <c r="G6025" s="5"/>
      <c r="H6025" s="5"/>
      <c r="I6025" s="5"/>
      <c r="J6025" s="5"/>
      <c r="K6025" s="5"/>
      <c r="L6025" s="5"/>
      <c r="M6025" s="5"/>
      <c r="N6025" s="5"/>
      <c r="O6025" s="5"/>
      <c r="P6025" s="5"/>
    </row>
    <row r="6026" spans="1:16" ht="12.75">
      <c r="A6026" s="5"/>
      <c r="B6026" s="5"/>
      <c r="C6026" s="5"/>
      <c r="D6026" s="5"/>
      <c r="E6026" s="5"/>
      <c r="F6026" s="5"/>
      <c r="G6026" s="5"/>
      <c r="H6026" s="5"/>
      <c r="I6026" s="5"/>
      <c r="J6026" s="5"/>
      <c r="K6026" s="5"/>
      <c r="L6026" s="5"/>
      <c r="M6026" s="5"/>
      <c r="N6026" s="5"/>
      <c r="O6026" s="5"/>
      <c r="P6026" s="5"/>
    </row>
    <row r="6027" spans="1:16" ht="12.75">
      <c r="A6027" s="5"/>
      <c r="B6027" s="5"/>
      <c r="C6027" s="5"/>
      <c r="D6027" s="5"/>
      <c r="E6027" s="5"/>
      <c r="F6027" s="5"/>
      <c r="G6027" s="5"/>
      <c r="H6027" s="5"/>
      <c r="I6027" s="5"/>
      <c r="J6027" s="5"/>
      <c r="K6027" s="5"/>
      <c r="L6027" s="5"/>
      <c r="M6027" s="5"/>
      <c r="N6027" s="5"/>
      <c r="O6027" s="5"/>
      <c r="P6027" s="5"/>
    </row>
    <row r="6028" spans="1:16" ht="12.75">
      <c r="A6028" s="5"/>
      <c r="B6028" s="5"/>
      <c r="C6028" s="5"/>
      <c r="D6028" s="5"/>
      <c r="E6028" s="5"/>
      <c r="F6028" s="5"/>
      <c r="G6028" s="5"/>
      <c r="H6028" s="5"/>
      <c r="I6028" s="5"/>
      <c r="J6028" s="5"/>
      <c r="K6028" s="5"/>
      <c r="L6028" s="5"/>
      <c r="M6028" s="5"/>
      <c r="N6028" s="5"/>
      <c r="O6028" s="5"/>
      <c r="P6028" s="5"/>
    </row>
    <row r="6029" spans="1:16" ht="12.75">
      <c r="A6029" s="5"/>
      <c r="B6029" s="5"/>
      <c r="C6029" s="5"/>
      <c r="D6029" s="5"/>
      <c r="E6029" s="5"/>
      <c r="F6029" s="5"/>
      <c r="G6029" s="5"/>
      <c r="H6029" s="5"/>
      <c r="I6029" s="5"/>
      <c r="J6029" s="5"/>
      <c r="K6029" s="5"/>
      <c r="L6029" s="5"/>
      <c r="M6029" s="5"/>
      <c r="N6029" s="5"/>
      <c r="O6029" s="5"/>
      <c r="P6029" s="5"/>
    </row>
    <row r="6030" spans="1:16" ht="12.75">
      <c r="A6030" s="5"/>
      <c r="B6030" s="5"/>
      <c r="C6030" s="5"/>
      <c r="D6030" s="5"/>
      <c r="E6030" s="5"/>
      <c r="F6030" s="5"/>
      <c r="G6030" s="5"/>
      <c r="H6030" s="5"/>
      <c r="I6030" s="5"/>
      <c r="J6030" s="5"/>
      <c r="K6030" s="5"/>
      <c r="L6030" s="5"/>
      <c r="M6030" s="5"/>
      <c r="N6030" s="5"/>
      <c r="O6030" s="5"/>
      <c r="P6030" s="5"/>
    </row>
    <row r="6031" spans="1:16" ht="12.75">
      <c r="A6031" s="5"/>
      <c r="B6031" s="5"/>
      <c r="C6031" s="5"/>
      <c r="D6031" s="5"/>
      <c r="E6031" s="5"/>
      <c r="F6031" s="5"/>
      <c r="G6031" s="5"/>
      <c r="H6031" s="5"/>
      <c r="I6031" s="5"/>
      <c r="J6031" s="5"/>
      <c r="K6031" s="5"/>
      <c r="L6031" s="5"/>
      <c r="M6031" s="5"/>
      <c r="N6031" s="5"/>
      <c r="O6031" s="5"/>
      <c r="P6031" s="5"/>
    </row>
    <row r="6032" spans="1:16" ht="12.75">
      <c r="A6032" s="5"/>
      <c r="B6032" s="5"/>
      <c r="C6032" s="5"/>
      <c r="D6032" s="5"/>
      <c r="E6032" s="5"/>
      <c r="F6032" s="5"/>
      <c r="G6032" s="5"/>
      <c r="H6032" s="5"/>
      <c r="I6032" s="5"/>
      <c r="J6032" s="5"/>
      <c r="K6032" s="5"/>
      <c r="L6032" s="5"/>
      <c r="M6032" s="5"/>
      <c r="N6032" s="5"/>
      <c r="O6032" s="5"/>
      <c r="P6032" s="5"/>
    </row>
    <row r="6033" spans="1:16" ht="12.75">
      <c r="A6033" s="5"/>
      <c r="B6033" s="5"/>
      <c r="C6033" s="5"/>
      <c r="D6033" s="5"/>
      <c r="E6033" s="5"/>
      <c r="F6033" s="5"/>
      <c r="G6033" s="5"/>
      <c r="H6033" s="5"/>
      <c r="I6033" s="5"/>
      <c r="J6033" s="5"/>
      <c r="K6033" s="5"/>
      <c r="L6033" s="5"/>
      <c r="M6033" s="5"/>
      <c r="N6033" s="5"/>
      <c r="O6033" s="5"/>
      <c r="P6033" s="5"/>
    </row>
    <row r="6034" spans="1:16" ht="12.75">
      <c r="A6034" s="5"/>
      <c r="B6034" s="5"/>
      <c r="C6034" s="5"/>
      <c r="D6034" s="5"/>
      <c r="E6034" s="5"/>
      <c r="F6034" s="5"/>
      <c r="G6034" s="5"/>
      <c r="H6034" s="5"/>
      <c r="I6034" s="5"/>
      <c r="J6034" s="5"/>
      <c r="K6034" s="5"/>
      <c r="L6034" s="5"/>
      <c r="M6034" s="5"/>
      <c r="N6034" s="5"/>
      <c r="O6034" s="5"/>
      <c r="P6034" s="5"/>
    </row>
    <row r="6035" spans="1:16" ht="12.75">
      <c r="A6035" s="5"/>
      <c r="B6035" s="5"/>
      <c r="C6035" s="5"/>
      <c r="D6035" s="5"/>
      <c r="E6035" s="5"/>
      <c r="F6035" s="5"/>
      <c r="G6035" s="5"/>
      <c r="H6035" s="5"/>
      <c r="I6035" s="5"/>
      <c r="J6035" s="5"/>
      <c r="K6035" s="5"/>
      <c r="L6035" s="5"/>
      <c r="M6035" s="5"/>
      <c r="N6035" s="5"/>
      <c r="O6035" s="5"/>
      <c r="P6035" s="5"/>
    </row>
    <row r="6036" spans="1:16" ht="12.75">
      <c r="A6036" s="5"/>
      <c r="B6036" s="5"/>
      <c r="C6036" s="5"/>
      <c r="D6036" s="5"/>
      <c r="E6036" s="5"/>
      <c r="F6036" s="5"/>
      <c r="G6036" s="5"/>
      <c r="H6036" s="5"/>
      <c r="I6036" s="5"/>
      <c r="J6036" s="5"/>
      <c r="K6036" s="5"/>
      <c r="L6036" s="5"/>
      <c r="M6036" s="5"/>
      <c r="N6036" s="5"/>
      <c r="O6036" s="5"/>
      <c r="P6036" s="5"/>
    </row>
    <row r="6037" spans="1:16" ht="12.75">
      <c r="A6037" s="5"/>
      <c r="B6037" s="5"/>
      <c r="C6037" s="5"/>
      <c r="D6037" s="5"/>
      <c r="E6037" s="5"/>
      <c r="F6037" s="5"/>
      <c r="G6037" s="5"/>
      <c r="H6037" s="5"/>
      <c r="I6037" s="5"/>
      <c r="J6037" s="5"/>
      <c r="K6037" s="5"/>
      <c r="L6037" s="5"/>
      <c r="M6037" s="5"/>
      <c r="N6037" s="5"/>
      <c r="O6037" s="5"/>
      <c r="P6037" s="5"/>
    </row>
    <row r="6038" spans="1:16" ht="12.75">
      <c r="A6038" s="5"/>
      <c r="B6038" s="5"/>
      <c r="C6038" s="5"/>
      <c r="D6038" s="5"/>
      <c r="E6038" s="5"/>
      <c r="F6038" s="5"/>
      <c r="G6038" s="5"/>
      <c r="H6038" s="5"/>
      <c r="I6038" s="5"/>
      <c r="J6038" s="5"/>
      <c r="K6038" s="5"/>
      <c r="L6038" s="5"/>
      <c r="M6038" s="5"/>
      <c r="N6038" s="5"/>
      <c r="O6038" s="5"/>
      <c r="P6038" s="5"/>
    </row>
    <row r="6039" spans="1:16" ht="12.75">
      <c r="A6039" s="5"/>
      <c r="B6039" s="5"/>
      <c r="C6039" s="5"/>
      <c r="D6039" s="5"/>
      <c r="E6039" s="5"/>
      <c r="F6039" s="5"/>
      <c r="G6039" s="5"/>
      <c r="H6039" s="5"/>
      <c r="I6039" s="5"/>
      <c r="J6039" s="5"/>
      <c r="K6039" s="5"/>
      <c r="L6039" s="5"/>
      <c r="M6039" s="5"/>
      <c r="N6039" s="5"/>
      <c r="O6039" s="5"/>
      <c r="P6039" s="5"/>
    </row>
    <row r="6040" spans="1:16" ht="12.75">
      <c r="A6040" s="5"/>
      <c r="B6040" s="5"/>
      <c r="C6040" s="5"/>
      <c r="D6040" s="5"/>
      <c r="E6040" s="5"/>
      <c r="F6040" s="5"/>
      <c r="G6040" s="5"/>
      <c r="H6040" s="5"/>
      <c r="I6040" s="5"/>
      <c r="J6040" s="5"/>
      <c r="K6040" s="5"/>
      <c r="L6040" s="5"/>
      <c r="M6040" s="5"/>
      <c r="N6040" s="5"/>
      <c r="O6040" s="5"/>
      <c r="P6040" s="5"/>
    </row>
    <row r="6041" spans="1:16" ht="12.75">
      <c r="A6041" s="5"/>
      <c r="B6041" s="5"/>
      <c r="C6041" s="5"/>
      <c r="D6041" s="5"/>
      <c r="E6041" s="5"/>
      <c r="F6041" s="5"/>
      <c r="G6041" s="5"/>
      <c r="H6041" s="5"/>
      <c r="I6041" s="5"/>
      <c r="J6041" s="5"/>
      <c r="K6041" s="5"/>
      <c r="L6041" s="5"/>
      <c r="M6041" s="5"/>
      <c r="N6041" s="5"/>
      <c r="O6041" s="5"/>
      <c r="P6041" s="5"/>
    </row>
    <row r="6042" spans="1:16" ht="12.75">
      <c r="A6042" s="5"/>
      <c r="B6042" s="5"/>
      <c r="C6042" s="5"/>
      <c r="D6042" s="5"/>
      <c r="E6042" s="5"/>
      <c r="F6042" s="5"/>
      <c r="G6042" s="5"/>
      <c r="H6042" s="5"/>
      <c r="I6042" s="5"/>
      <c r="J6042" s="5"/>
      <c r="K6042" s="5"/>
      <c r="L6042" s="5"/>
      <c r="M6042" s="5"/>
      <c r="N6042" s="5"/>
      <c r="O6042" s="5"/>
      <c r="P6042" s="5"/>
    </row>
    <row r="6043" spans="1:16" ht="12.75">
      <c r="A6043" s="5"/>
      <c r="B6043" s="5"/>
      <c r="C6043" s="5"/>
      <c r="D6043" s="5"/>
      <c r="E6043" s="5"/>
      <c r="F6043" s="5"/>
      <c r="G6043" s="5"/>
      <c r="H6043" s="5"/>
      <c r="I6043" s="5"/>
      <c r="J6043" s="5"/>
      <c r="K6043" s="5"/>
      <c r="L6043" s="5"/>
      <c r="M6043" s="5"/>
      <c r="N6043" s="5"/>
      <c r="O6043" s="5"/>
      <c r="P6043" s="5"/>
    </row>
    <row r="6044" spans="1:16" ht="12.75">
      <c r="A6044" s="5"/>
      <c r="B6044" s="5"/>
      <c r="C6044" s="5"/>
      <c r="D6044" s="5"/>
      <c r="E6044" s="5"/>
      <c r="F6044" s="5"/>
      <c r="G6044" s="5"/>
      <c r="H6044" s="5"/>
      <c r="I6044" s="5"/>
      <c r="J6044" s="5"/>
      <c r="K6044" s="5"/>
      <c r="L6044" s="5"/>
      <c r="M6044" s="5"/>
      <c r="N6044" s="5"/>
      <c r="O6044" s="5"/>
      <c r="P6044" s="5"/>
    </row>
    <row r="6045" spans="1:16" ht="12.75">
      <c r="A6045" s="5"/>
      <c r="B6045" s="5"/>
      <c r="C6045" s="5"/>
      <c r="D6045" s="5"/>
      <c r="E6045" s="5"/>
      <c r="F6045" s="5"/>
      <c r="G6045" s="5"/>
      <c r="H6045" s="5"/>
      <c r="I6045" s="5"/>
      <c r="J6045" s="5"/>
      <c r="K6045" s="5"/>
      <c r="L6045" s="5"/>
      <c r="M6045" s="5"/>
      <c r="N6045" s="5"/>
      <c r="O6045" s="5"/>
      <c r="P6045" s="5"/>
    </row>
    <row r="6046" spans="1:16" ht="12.75">
      <c r="A6046" s="5"/>
      <c r="B6046" s="5"/>
      <c r="C6046" s="5"/>
      <c r="D6046" s="5"/>
      <c r="E6046" s="5"/>
      <c r="F6046" s="5"/>
      <c r="G6046" s="5"/>
      <c r="H6046" s="5"/>
      <c r="I6046" s="5"/>
      <c r="J6046" s="5"/>
      <c r="K6046" s="5"/>
      <c r="L6046" s="5"/>
      <c r="M6046" s="5"/>
      <c r="N6046" s="5"/>
      <c r="O6046" s="5"/>
      <c r="P6046" s="5"/>
    </row>
    <row r="6047" spans="1:16" ht="12.75">
      <c r="A6047" s="5"/>
      <c r="B6047" s="5"/>
      <c r="C6047" s="5"/>
      <c r="D6047" s="5"/>
      <c r="E6047" s="5"/>
      <c r="F6047" s="5"/>
      <c r="G6047" s="5"/>
      <c r="H6047" s="5"/>
      <c r="I6047" s="5"/>
      <c r="J6047" s="5"/>
      <c r="K6047" s="5"/>
      <c r="L6047" s="5"/>
      <c r="M6047" s="5"/>
      <c r="N6047" s="5"/>
      <c r="O6047" s="5"/>
      <c r="P6047" s="5"/>
    </row>
    <row r="6048" spans="1:16" ht="12.75">
      <c r="A6048" s="5"/>
      <c r="B6048" s="5"/>
      <c r="C6048" s="5"/>
      <c r="D6048" s="5"/>
      <c r="E6048" s="5"/>
      <c r="F6048" s="5"/>
      <c r="G6048" s="5"/>
      <c r="H6048" s="5"/>
      <c r="I6048" s="5"/>
      <c r="J6048" s="5"/>
      <c r="K6048" s="5"/>
      <c r="L6048" s="5"/>
      <c r="M6048" s="5"/>
      <c r="N6048" s="5"/>
      <c r="O6048" s="5"/>
      <c r="P6048" s="5"/>
    </row>
    <row r="6049" spans="1:16" ht="12.75">
      <c r="A6049" s="5"/>
      <c r="B6049" s="5"/>
      <c r="C6049" s="5"/>
      <c r="D6049" s="5"/>
      <c r="E6049" s="5"/>
      <c r="F6049" s="5"/>
      <c r="G6049" s="5"/>
      <c r="H6049" s="5"/>
      <c r="I6049" s="5"/>
      <c r="J6049" s="5"/>
      <c r="K6049" s="5"/>
      <c r="L6049" s="5"/>
      <c r="M6049" s="5"/>
      <c r="N6049" s="5"/>
      <c r="O6049" s="5"/>
      <c r="P6049" s="5"/>
    </row>
    <row r="6050" spans="1:16" ht="12.75">
      <c r="A6050" s="5"/>
      <c r="B6050" s="5"/>
      <c r="C6050" s="5"/>
      <c r="D6050" s="5"/>
      <c r="E6050" s="5"/>
      <c r="F6050" s="5"/>
      <c r="G6050" s="5"/>
      <c r="H6050" s="5"/>
      <c r="I6050" s="5"/>
      <c r="J6050" s="5"/>
      <c r="K6050" s="5"/>
      <c r="L6050" s="5"/>
      <c r="M6050" s="5"/>
      <c r="N6050" s="5"/>
      <c r="O6050" s="5"/>
      <c r="P6050" s="5"/>
    </row>
    <row r="6051" spans="1:16" ht="12.75">
      <c r="A6051" s="5"/>
      <c r="B6051" s="5"/>
      <c r="C6051" s="5"/>
      <c r="D6051" s="5"/>
      <c r="E6051" s="5"/>
      <c r="F6051" s="5"/>
      <c r="G6051" s="5"/>
      <c r="H6051" s="5"/>
      <c r="I6051" s="5"/>
      <c r="J6051" s="5"/>
      <c r="K6051" s="5"/>
      <c r="L6051" s="5"/>
      <c r="M6051" s="5"/>
      <c r="N6051" s="5"/>
      <c r="O6051" s="5"/>
      <c r="P6051" s="5"/>
    </row>
    <row r="6052" spans="1:16" ht="12.75">
      <c r="A6052" s="5"/>
      <c r="B6052" s="5"/>
      <c r="C6052" s="5"/>
      <c r="D6052" s="5"/>
      <c r="E6052" s="5"/>
      <c r="F6052" s="5"/>
      <c r="G6052" s="5"/>
      <c r="H6052" s="5"/>
      <c r="I6052" s="5"/>
      <c r="J6052" s="5"/>
      <c r="K6052" s="5"/>
      <c r="L6052" s="5"/>
      <c r="M6052" s="5"/>
      <c r="N6052" s="5"/>
      <c r="O6052" s="5"/>
      <c r="P6052" s="5"/>
    </row>
    <row r="6053" spans="1:16" ht="12.75">
      <c r="A6053" s="5"/>
      <c r="B6053" s="5"/>
      <c r="C6053" s="5"/>
      <c r="D6053" s="5"/>
      <c r="E6053" s="5"/>
      <c r="F6053" s="5"/>
      <c r="G6053" s="5"/>
      <c r="H6053" s="5"/>
      <c r="I6053" s="5"/>
      <c r="J6053" s="5"/>
      <c r="K6053" s="5"/>
      <c r="L6053" s="5"/>
      <c r="M6053" s="5"/>
      <c r="N6053" s="5"/>
      <c r="O6053" s="5"/>
      <c r="P6053" s="5"/>
    </row>
    <row r="6054" spans="1:16" ht="12.75">
      <c r="A6054" s="5"/>
      <c r="B6054" s="5"/>
      <c r="C6054" s="5"/>
      <c r="D6054" s="5"/>
      <c r="E6054" s="5"/>
      <c r="F6054" s="5"/>
      <c r="G6054" s="5"/>
      <c r="H6054" s="5"/>
      <c r="I6054" s="5"/>
      <c r="J6054" s="5"/>
      <c r="K6054" s="5"/>
      <c r="L6054" s="5"/>
      <c r="M6054" s="5"/>
      <c r="N6054" s="5"/>
      <c r="O6054" s="5"/>
      <c r="P6054" s="5"/>
    </row>
    <row r="6055" spans="1:16" ht="12.75">
      <c r="A6055" s="5"/>
      <c r="B6055" s="5"/>
      <c r="C6055" s="5"/>
      <c r="D6055" s="5"/>
      <c r="E6055" s="5"/>
      <c r="F6055" s="5"/>
      <c r="G6055" s="5"/>
      <c r="H6055" s="5"/>
      <c r="I6055" s="5"/>
      <c r="J6055" s="5"/>
      <c r="K6055" s="5"/>
      <c r="L6055" s="5"/>
      <c r="M6055" s="5"/>
      <c r="N6055" s="5"/>
      <c r="O6055" s="5"/>
      <c r="P6055" s="5"/>
    </row>
    <row r="6056" spans="1:16" ht="12.75">
      <c r="A6056" s="5"/>
      <c r="B6056" s="5"/>
      <c r="C6056" s="5"/>
      <c r="D6056" s="5"/>
      <c r="E6056" s="5"/>
      <c r="F6056" s="5"/>
      <c r="G6056" s="5"/>
      <c r="H6056" s="5"/>
      <c r="I6056" s="5"/>
      <c r="J6056" s="5"/>
      <c r="K6056" s="5"/>
      <c r="L6056" s="5"/>
      <c r="M6056" s="5"/>
      <c r="N6056" s="5"/>
      <c r="O6056" s="5"/>
      <c r="P6056" s="5"/>
    </row>
    <row r="6057" spans="1:16" ht="12.75">
      <c r="A6057" s="5"/>
      <c r="B6057" s="5"/>
      <c r="C6057" s="5"/>
      <c r="D6057" s="5"/>
      <c r="E6057" s="5"/>
      <c r="F6057" s="5"/>
      <c r="G6057" s="5"/>
      <c r="H6057" s="5"/>
      <c r="I6057" s="5"/>
      <c r="J6057" s="5"/>
      <c r="K6057" s="5"/>
      <c r="L6057" s="5"/>
      <c r="M6057" s="5"/>
      <c r="N6057" s="5"/>
      <c r="O6057" s="5"/>
      <c r="P6057" s="5"/>
    </row>
    <row r="6058" spans="1:16" ht="12.75">
      <c r="A6058" s="5"/>
      <c r="B6058" s="5"/>
      <c r="C6058" s="5"/>
      <c r="D6058" s="5"/>
      <c r="E6058" s="5"/>
      <c r="F6058" s="5"/>
      <c r="G6058" s="5"/>
      <c r="H6058" s="5"/>
      <c r="I6058" s="5"/>
      <c r="J6058" s="5"/>
      <c r="K6058" s="5"/>
      <c r="L6058" s="5"/>
      <c r="M6058" s="5"/>
      <c r="N6058" s="5"/>
      <c r="O6058" s="5"/>
      <c r="P6058" s="5"/>
    </row>
    <row r="6059" spans="1:16" ht="12.75">
      <c r="A6059" s="5"/>
      <c r="B6059" s="5"/>
      <c r="C6059" s="5"/>
      <c r="D6059" s="5"/>
      <c r="E6059" s="5"/>
      <c r="F6059" s="5"/>
      <c r="G6059" s="5"/>
      <c r="H6059" s="5"/>
      <c r="I6059" s="5"/>
      <c r="J6059" s="5"/>
      <c r="K6059" s="5"/>
      <c r="L6059" s="5"/>
      <c r="M6059" s="5"/>
      <c r="N6059" s="5"/>
      <c r="O6059" s="5"/>
      <c r="P6059" s="5"/>
    </row>
    <row r="6060" spans="1:16" ht="12.75">
      <c r="A6060" s="5"/>
      <c r="B6060" s="5"/>
      <c r="C6060" s="5"/>
      <c r="D6060" s="5"/>
      <c r="E6060" s="5"/>
      <c r="F6060" s="5"/>
      <c r="G6060" s="5"/>
      <c r="H6060" s="5"/>
      <c r="I6060" s="5"/>
      <c r="J6060" s="5"/>
      <c r="K6060" s="5"/>
      <c r="L6060" s="5"/>
      <c r="M6060" s="5"/>
      <c r="N6060" s="5"/>
      <c r="O6060" s="5"/>
      <c r="P6060" s="5"/>
    </row>
    <row r="6061" spans="1:16" ht="12.75">
      <c r="A6061" s="5"/>
      <c r="B6061" s="5"/>
      <c r="C6061" s="5"/>
      <c r="D6061" s="5"/>
      <c r="E6061" s="5"/>
      <c r="F6061" s="5"/>
      <c r="G6061" s="5"/>
      <c r="H6061" s="5"/>
      <c r="I6061" s="5"/>
      <c r="J6061" s="5"/>
      <c r="K6061" s="5"/>
      <c r="L6061" s="5"/>
      <c r="M6061" s="5"/>
      <c r="N6061" s="5"/>
      <c r="O6061" s="5"/>
      <c r="P6061" s="5"/>
    </row>
    <row r="6062" spans="1:16" ht="12.75">
      <c r="A6062" s="5"/>
      <c r="B6062" s="5"/>
      <c r="C6062" s="5"/>
      <c r="D6062" s="5"/>
      <c r="E6062" s="5"/>
      <c r="F6062" s="5"/>
      <c r="G6062" s="5"/>
      <c r="H6062" s="5"/>
      <c r="I6062" s="5"/>
      <c r="J6062" s="5"/>
      <c r="K6062" s="5"/>
      <c r="L6062" s="5"/>
      <c r="M6062" s="5"/>
      <c r="N6062" s="5"/>
      <c r="O6062" s="5"/>
      <c r="P6062" s="5"/>
    </row>
    <row r="6063" spans="1:16" ht="12.75">
      <c r="A6063" s="5"/>
      <c r="B6063" s="5"/>
      <c r="C6063" s="5"/>
      <c r="D6063" s="5"/>
      <c r="E6063" s="5"/>
      <c r="F6063" s="5"/>
      <c r="G6063" s="5"/>
      <c r="H6063" s="5"/>
      <c r="I6063" s="5"/>
      <c r="J6063" s="5"/>
      <c r="K6063" s="5"/>
      <c r="L6063" s="5"/>
      <c r="M6063" s="5"/>
      <c r="N6063" s="5"/>
      <c r="O6063" s="5"/>
      <c r="P6063" s="5"/>
    </row>
    <row r="6064" spans="1:16" ht="12.75">
      <c r="A6064" s="5"/>
      <c r="B6064" s="5"/>
      <c r="C6064" s="5"/>
      <c r="D6064" s="5"/>
      <c r="E6064" s="5"/>
      <c r="F6064" s="5"/>
      <c r="G6064" s="5"/>
      <c r="H6064" s="5"/>
      <c r="I6064" s="5"/>
      <c r="J6064" s="5"/>
      <c r="K6064" s="5"/>
      <c r="L6064" s="5"/>
      <c r="M6064" s="5"/>
      <c r="N6064" s="5"/>
      <c r="O6064" s="5"/>
      <c r="P6064" s="5"/>
    </row>
    <row r="6065" spans="1:16" ht="12.75">
      <c r="A6065" s="5"/>
      <c r="B6065" s="5"/>
      <c r="C6065" s="5"/>
      <c r="D6065" s="5"/>
      <c r="E6065" s="5"/>
      <c r="F6065" s="5"/>
      <c r="G6065" s="5"/>
      <c r="H6065" s="5"/>
      <c r="I6065" s="5"/>
      <c r="J6065" s="5"/>
      <c r="K6065" s="5"/>
      <c r="L6065" s="5"/>
      <c r="M6065" s="5"/>
      <c r="N6065" s="5"/>
      <c r="O6065" s="5"/>
      <c r="P6065" s="5"/>
    </row>
    <row r="6066" spans="1:16" ht="12.75">
      <c r="A6066" s="5"/>
      <c r="B6066" s="5"/>
      <c r="C6066" s="5"/>
      <c r="D6066" s="5"/>
      <c r="E6066" s="5"/>
      <c r="F6066" s="5"/>
      <c r="G6066" s="5"/>
      <c r="H6066" s="5"/>
      <c r="I6066" s="5"/>
      <c r="J6066" s="5"/>
      <c r="K6066" s="5"/>
      <c r="L6066" s="5"/>
      <c r="M6066" s="5"/>
      <c r="N6066" s="5"/>
      <c r="O6066" s="5"/>
      <c r="P6066" s="5"/>
    </row>
    <row r="6067" spans="1:16" ht="12.75">
      <c r="A6067" s="5"/>
      <c r="B6067" s="5"/>
      <c r="C6067" s="5"/>
      <c r="D6067" s="5"/>
      <c r="E6067" s="5"/>
      <c r="F6067" s="5"/>
      <c r="G6067" s="5"/>
      <c r="H6067" s="5"/>
      <c r="I6067" s="5"/>
      <c r="J6067" s="5"/>
      <c r="K6067" s="5"/>
      <c r="L6067" s="5"/>
      <c r="M6067" s="5"/>
      <c r="N6067" s="5"/>
      <c r="O6067" s="5"/>
      <c r="P6067" s="5"/>
    </row>
    <row r="6068" spans="1:16" ht="12.75">
      <c r="A6068" s="5"/>
      <c r="B6068" s="5"/>
      <c r="C6068" s="5"/>
      <c r="D6068" s="5"/>
      <c r="E6068" s="5"/>
      <c r="F6068" s="5"/>
      <c r="G6068" s="5"/>
      <c r="H6068" s="5"/>
      <c r="I6068" s="5"/>
      <c r="J6068" s="5"/>
      <c r="K6068" s="5"/>
      <c r="L6068" s="5"/>
      <c r="M6068" s="5"/>
      <c r="N6068" s="5"/>
      <c r="O6068" s="5"/>
      <c r="P6068" s="5"/>
    </row>
    <row r="6069" spans="1:16" ht="12.75">
      <c r="A6069" s="5"/>
      <c r="B6069" s="5"/>
      <c r="C6069" s="5"/>
      <c r="D6069" s="5"/>
      <c r="E6069" s="5"/>
      <c r="F6069" s="5"/>
      <c r="G6069" s="5"/>
      <c r="H6069" s="5"/>
      <c r="I6069" s="5"/>
      <c r="J6069" s="5"/>
      <c r="K6069" s="5"/>
      <c r="L6069" s="5"/>
      <c r="M6069" s="5"/>
      <c r="N6069" s="5"/>
      <c r="O6069" s="5"/>
      <c r="P6069" s="5"/>
    </row>
    <row r="6070" spans="1:16" ht="12.75">
      <c r="A6070" s="5"/>
      <c r="B6070" s="5"/>
      <c r="C6070" s="5"/>
      <c r="D6070" s="5"/>
      <c r="E6070" s="5"/>
      <c r="F6070" s="5"/>
      <c r="G6070" s="5"/>
      <c r="H6070" s="5"/>
      <c r="I6070" s="5"/>
      <c r="J6070" s="5"/>
      <c r="K6070" s="5"/>
      <c r="L6070" s="5"/>
      <c r="M6070" s="5"/>
      <c r="N6070" s="5"/>
      <c r="O6070" s="5"/>
      <c r="P6070" s="5"/>
    </row>
    <row r="6071" spans="1:16" ht="12.75">
      <c r="A6071" s="5"/>
      <c r="B6071" s="5"/>
      <c r="C6071" s="5"/>
      <c r="D6071" s="5"/>
      <c r="E6071" s="5"/>
      <c r="F6071" s="5"/>
      <c r="G6071" s="5"/>
      <c r="H6071" s="5"/>
      <c r="I6071" s="5"/>
      <c r="J6071" s="5"/>
      <c r="K6071" s="5"/>
      <c r="L6071" s="5"/>
      <c r="M6071" s="5"/>
      <c r="N6071" s="5"/>
      <c r="O6071" s="5"/>
      <c r="P6071" s="5"/>
    </row>
    <row r="6072" spans="1:16" ht="12.75">
      <c r="A6072" s="5"/>
      <c r="B6072" s="5"/>
      <c r="C6072" s="5"/>
      <c r="D6072" s="5"/>
      <c r="E6072" s="5"/>
      <c r="F6072" s="5"/>
      <c r="G6072" s="5"/>
      <c r="H6072" s="5"/>
      <c r="I6072" s="5"/>
      <c r="J6072" s="5"/>
      <c r="K6072" s="5"/>
      <c r="L6072" s="5"/>
      <c r="M6072" s="5"/>
      <c r="N6072" s="5"/>
      <c r="O6072" s="5"/>
      <c r="P6072" s="5"/>
    </row>
    <row r="6073" spans="1:16" ht="12.75">
      <c r="A6073" s="5"/>
      <c r="B6073" s="5"/>
      <c r="C6073" s="5"/>
      <c r="D6073" s="5"/>
      <c r="E6073" s="5"/>
      <c r="F6073" s="5"/>
      <c r="G6073" s="5"/>
      <c r="H6073" s="5"/>
      <c r="I6073" s="5"/>
      <c r="J6073" s="5"/>
      <c r="K6073" s="5"/>
      <c r="L6073" s="5"/>
      <c r="M6073" s="5"/>
      <c r="N6073" s="5"/>
      <c r="O6073" s="5"/>
      <c r="P6073" s="5"/>
    </row>
    <row r="6074" spans="1:16" ht="12.75">
      <c r="A6074" s="5"/>
      <c r="B6074" s="5"/>
      <c r="C6074" s="5"/>
      <c r="D6074" s="5"/>
      <c r="E6074" s="5"/>
      <c r="F6074" s="5"/>
      <c r="G6074" s="5"/>
      <c r="H6074" s="5"/>
      <c r="I6074" s="5"/>
      <c r="J6074" s="5"/>
      <c r="K6074" s="5"/>
      <c r="L6074" s="5"/>
      <c r="M6074" s="5"/>
      <c r="N6074" s="5"/>
      <c r="O6074" s="5"/>
      <c r="P6074" s="5"/>
    </row>
    <row r="6075" spans="1:16" ht="12.75">
      <c r="A6075" s="5"/>
      <c r="B6075" s="5"/>
      <c r="C6075" s="5"/>
      <c r="D6075" s="5"/>
      <c r="E6075" s="5"/>
      <c r="F6075" s="5"/>
      <c r="G6075" s="5"/>
      <c r="H6075" s="5"/>
      <c r="I6075" s="5"/>
      <c r="J6075" s="5"/>
      <c r="K6075" s="5"/>
      <c r="L6075" s="5"/>
      <c r="M6075" s="5"/>
      <c r="N6075" s="5"/>
      <c r="O6075" s="5"/>
      <c r="P6075" s="5"/>
    </row>
    <row r="6076" spans="1:16" ht="12.75">
      <c r="A6076" s="5"/>
      <c r="B6076" s="5"/>
      <c r="C6076" s="5"/>
      <c r="D6076" s="5"/>
      <c r="E6076" s="5"/>
      <c r="F6076" s="5"/>
      <c r="G6076" s="5"/>
      <c r="H6076" s="5"/>
      <c r="I6076" s="5"/>
      <c r="J6076" s="5"/>
      <c r="K6076" s="5"/>
      <c r="L6076" s="5"/>
      <c r="M6076" s="5"/>
      <c r="N6076" s="5"/>
      <c r="O6076" s="5"/>
      <c r="P6076" s="5"/>
    </row>
    <row r="6077" spans="1:16" ht="12.75">
      <c r="A6077" s="5"/>
      <c r="B6077" s="5"/>
      <c r="C6077" s="5"/>
      <c r="D6077" s="5"/>
      <c r="E6077" s="5"/>
      <c r="F6077" s="5"/>
      <c r="G6077" s="5"/>
      <c r="H6077" s="5"/>
      <c r="I6077" s="5"/>
      <c r="J6077" s="5"/>
      <c r="K6077" s="5"/>
      <c r="L6077" s="5"/>
      <c r="M6077" s="5"/>
      <c r="N6077" s="5"/>
      <c r="O6077" s="5"/>
      <c r="P6077" s="5"/>
    </row>
    <row r="6078" spans="1:16" ht="12.75">
      <c r="A6078" s="5"/>
      <c r="B6078" s="5"/>
      <c r="C6078" s="5"/>
      <c r="D6078" s="5"/>
      <c r="E6078" s="5"/>
      <c r="F6078" s="5"/>
      <c r="G6078" s="5"/>
      <c r="H6078" s="5"/>
      <c r="I6078" s="5"/>
      <c r="J6078" s="5"/>
      <c r="K6078" s="5"/>
      <c r="L6078" s="5"/>
      <c r="M6078" s="5"/>
      <c r="N6078" s="5"/>
      <c r="O6078" s="5"/>
      <c r="P6078" s="5"/>
    </row>
    <row r="6079" spans="1:16" ht="12.75">
      <c r="A6079" s="5"/>
      <c r="B6079" s="5"/>
      <c r="C6079" s="5"/>
      <c r="D6079" s="5"/>
      <c r="E6079" s="5"/>
      <c r="F6079" s="5"/>
      <c r="G6079" s="5"/>
      <c r="H6079" s="5"/>
      <c r="I6079" s="5"/>
      <c r="J6079" s="5"/>
      <c r="K6079" s="5"/>
      <c r="L6079" s="5"/>
      <c r="M6079" s="5"/>
      <c r="N6079" s="5"/>
      <c r="O6079" s="5"/>
      <c r="P6079" s="5"/>
    </row>
    <row r="6080" spans="1:16" ht="12.75">
      <c r="A6080" s="5"/>
      <c r="B6080" s="5"/>
      <c r="C6080" s="5"/>
      <c r="D6080" s="5"/>
      <c r="E6080" s="5"/>
      <c r="F6080" s="5"/>
      <c r="G6080" s="5"/>
      <c r="H6080" s="5"/>
      <c r="I6080" s="5"/>
      <c r="J6080" s="5"/>
      <c r="K6080" s="5"/>
      <c r="L6080" s="5"/>
      <c r="M6080" s="5"/>
      <c r="N6080" s="5"/>
      <c r="O6080" s="5"/>
      <c r="P6080" s="5"/>
    </row>
    <row r="6081" spans="1:16" ht="12.75">
      <c r="A6081" s="5"/>
      <c r="B6081" s="5"/>
      <c r="C6081" s="5"/>
      <c r="D6081" s="5"/>
      <c r="E6081" s="5"/>
      <c r="F6081" s="5"/>
      <c r="G6081" s="5"/>
      <c r="H6081" s="5"/>
      <c r="I6081" s="5"/>
      <c r="J6081" s="5"/>
      <c r="K6081" s="5"/>
      <c r="L6081" s="5"/>
      <c r="M6081" s="5"/>
      <c r="N6081" s="5"/>
      <c r="O6081" s="5"/>
      <c r="P6081" s="5"/>
    </row>
    <row r="6082" spans="1:16" ht="12.75">
      <c r="A6082" s="5"/>
      <c r="B6082" s="5"/>
      <c r="C6082" s="5"/>
      <c r="D6082" s="5"/>
      <c r="E6082" s="5"/>
      <c r="F6082" s="5"/>
      <c r="G6082" s="5"/>
      <c r="H6082" s="5"/>
      <c r="I6082" s="5"/>
      <c r="J6082" s="5"/>
      <c r="K6082" s="5"/>
      <c r="L6082" s="5"/>
      <c r="M6082" s="5"/>
      <c r="N6082" s="5"/>
      <c r="O6082" s="5"/>
      <c r="P6082" s="5"/>
    </row>
    <row r="6083" spans="1:16" ht="12.75">
      <c r="A6083" s="5"/>
      <c r="B6083" s="5"/>
      <c r="C6083" s="5"/>
      <c r="D6083" s="5"/>
      <c r="E6083" s="5"/>
      <c r="F6083" s="5"/>
      <c r="G6083" s="5"/>
      <c r="H6083" s="5"/>
      <c r="I6083" s="5"/>
      <c r="J6083" s="5"/>
      <c r="K6083" s="5"/>
      <c r="L6083" s="5"/>
      <c r="M6083" s="5"/>
      <c r="N6083" s="5"/>
      <c r="O6083" s="5"/>
      <c r="P6083" s="5"/>
    </row>
    <row r="6084" spans="1:16" ht="12.75">
      <c r="A6084" s="5"/>
      <c r="B6084" s="5"/>
      <c r="C6084" s="5"/>
      <c r="D6084" s="5"/>
      <c r="E6084" s="5"/>
      <c r="F6084" s="5"/>
      <c r="G6084" s="5"/>
      <c r="H6084" s="5"/>
      <c r="I6084" s="5"/>
      <c r="J6084" s="5"/>
      <c r="K6084" s="5"/>
      <c r="L6084" s="5"/>
      <c r="M6084" s="5"/>
      <c r="N6084" s="5"/>
      <c r="O6084" s="5"/>
      <c r="P6084" s="5"/>
    </row>
    <row r="6085" spans="1:16" ht="12.75">
      <c r="A6085" s="5"/>
      <c r="B6085" s="5"/>
      <c r="C6085" s="5"/>
      <c r="D6085" s="5"/>
      <c r="E6085" s="5"/>
      <c r="F6085" s="5"/>
      <c r="G6085" s="5"/>
      <c r="H6085" s="5"/>
      <c r="I6085" s="5"/>
      <c r="J6085" s="5"/>
      <c r="K6085" s="5"/>
      <c r="L6085" s="5"/>
      <c r="M6085" s="5"/>
      <c r="N6085" s="5"/>
      <c r="O6085" s="5"/>
      <c r="P6085" s="5"/>
    </row>
    <row r="6086" spans="1:16" ht="12.75">
      <c r="A6086" s="5"/>
      <c r="B6086" s="5"/>
      <c r="C6086" s="5"/>
      <c r="D6086" s="5"/>
      <c r="E6086" s="5"/>
      <c r="F6086" s="5"/>
      <c r="G6086" s="5"/>
      <c r="H6086" s="5"/>
      <c r="I6086" s="5"/>
      <c r="J6086" s="5"/>
      <c r="K6086" s="5"/>
      <c r="L6086" s="5"/>
      <c r="M6086" s="5"/>
      <c r="N6086" s="5"/>
      <c r="O6086" s="5"/>
      <c r="P6086" s="5"/>
    </row>
    <row r="6087" spans="1:16" ht="12.75">
      <c r="A6087" s="5"/>
      <c r="B6087" s="5"/>
      <c r="C6087" s="5"/>
      <c r="D6087" s="5"/>
      <c r="E6087" s="5"/>
      <c r="F6087" s="5"/>
      <c r="G6087" s="5"/>
      <c r="H6087" s="5"/>
      <c r="I6087" s="5"/>
      <c r="J6087" s="5"/>
      <c r="K6087" s="5"/>
      <c r="L6087" s="5"/>
      <c r="M6087" s="5"/>
      <c r="N6087" s="5"/>
      <c r="O6087" s="5"/>
      <c r="P6087" s="5"/>
    </row>
    <row r="6088" spans="1:16" ht="12.75">
      <c r="A6088" s="5"/>
      <c r="B6088" s="5"/>
      <c r="C6088" s="5"/>
      <c r="D6088" s="5"/>
      <c r="E6088" s="5"/>
      <c r="F6088" s="5"/>
      <c r="G6088" s="5"/>
      <c r="H6088" s="5"/>
      <c r="I6088" s="5"/>
      <c r="J6088" s="5"/>
      <c r="K6088" s="5"/>
      <c r="L6088" s="5"/>
      <c r="M6088" s="5"/>
      <c r="N6088" s="5"/>
      <c r="O6088" s="5"/>
      <c r="P6088" s="5"/>
    </row>
    <row r="6089" spans="1:16" ht="12.75">
      <c r="A6089" s="5"/>
      <c r="B6089" s="5"/>
      <c r="C6089" s="5"/>
      <c r="D6089" s="5"/>
      <c r="E6089" s="5"/>
      <c r="F6089" s="5"/>
      <c r="G6089" s="5"/>
      <c r="H6089" s="5"/>
      <c r="I6089" s="5"/>
      <c r="J6089" s="5"/>
      <c r="K6089" s="5"/>
      <c r="L6089" s="5"/>
      <c r="M6089" s="5"/>
      <c r="N6089" s="5"/>
      <c r="O6089" s="5"/>
      <c r="P6089" s="5"/>
    </row>
    <row r="6090" spans="1:16" ht="12.75">
      <c r="A6090" s="5"/>
      <c r="B6090" s="5"/>
      <c r="C6090" s="5"/>
      <c r="D6090" s="5"/>
      <c r="E6090" s="5"/>
      <c r="F6090" s="5"/>
      <c r="G6090" s="5"/>
      <c r="H6090" s="5"/>
      <c r="I6090" s="5"/>
      <c r="J6090" s="5"/>
      <c r="K6090" s="5"/>
      <c r="L6090" s="5"/>
      <c r="M6090" s="5"/>
      <c r="N6090" s="5"/>
      <c r="O6090" s="5"/>
      <c r="P6090" s="5"/>
    </row>
    <row r="6091" spans="1:16" ht="12.75">
      <c r="A6091" s="5"/>
      <c r="B6091" s="5"/>
      <c r="C6091" s="5"/>
      <c r="D6091" s="5"/>
      <c r="E6091" s="5"/>
      <c r="F6091" s="5"/>
      <c r="G6091" s="5"/>
      <c r="H6091" s="5"/>
      <c r="I6091" s="5"/>
      <c r="J6091" s="5"/>
      <c r="K6091" s="5"/>
      <c r="L6091" s="5"/>
      <c r="M6091" s="5"/>
      <c r="N6091" s="5"/>
      <c r="O6091" s="5"/>
      <c r="P6091" s="5"/>
    </row>
    <row r="6092" spans="1:16" ht="12.75">
      <c r="A6092" s="5"/>
      <c r="B6092" s="5"/>
      <c r="C6092" s="5"/>
      <c r="D6092" s="5"/>
      <c r="E6092" s="5"/>
      <c r="F6092" s="5"/>
      <c r="G6092" s="5"/>
      <c r="H6092" s="5"/>
      <c r="I6092" s="5"/>
      <c r="J6092" s="5"/>
      <c r="K6092" s="5"/>
      <c r="L6092" s="5"/>
      <c r="M6092" s="5"/>
      <c r="N6092" s="5"/>
      <c r="O6092" s="5"/>
      <c r="P6092" s="5"/>
    </row>
    <row r="6093" spans="1:16" ht="12.75">
      <c r="A6093" s="5"/>
      <c r="B6093" s="5"/>
      <c r="C6093" s="5"/>
      <c r="D6093" s="5"/>
      <c r="E6093" s="5"/>
      <c r="F6093" s="5"/>
      <c r="G6093" s="5"/>
      <c r="H6093" s="5"/>
      <c r="I6093" s="5"/>
      <c r="J6093" s="5"/>
      <c r="K6093" s="5"/>
      <c r="L6093" s="5"/>
      <c r="M6093" s="5"/>
      <c r="N6093" s="5"/>
      <c r="O6093" s="5"/>
      <c r="P6093" s="5"/>
    </row>
    <row r="6094" spans="1:16" ht="12.75">
      <c r="A6094" s="5"/>
      <c r="B6094" s="5"/>
      <c r="C6094" s="5"/>
      <c r="D6094" s="5"/>
      <c r="E6094" s="5"/>
      <c r="F6094" s="5"/>
      <c r="G6094" s="5"/>
      <c r="H6094" s="5"/>
      <c r="I6094" s="5"/>
      <c r="J6094" s="5"/>
      <c r="K6094" s="5"/>
      <c r="L6094" s="5"/>
      <c r="M6094" s="5"/>
      <c r="N6094" s="5"/>
      <c r="O6094" s="5"/>
      <c r="P6094" s="5"/>
    </row>
    <row r="6095" spans="1:16" ht="12.75">
      <c r="A6095" s="5"/>
      <c r="B6095" s="5"/>
      <c r="C6095" s="5"/>
      <c r="D6095" s="5"/>
      <c r="E6095" s="5"/>
      <c r="F6095" s="5"/>
      <c r="G6095" s="5"/>
      <c r="H6095" s="5"/>
      <c r="I6095" s="5"/>
      <c r="J6095" s="5"/>
      <c r="K6095" s="5"/>
      <c r="L6095" s="5"/>
      <c r="M6095" s="5"/>
      <c r="N6095" s="5"/>
      <c r="O6095" s="5"/>
      <c r="P6095" s="5"/>
    </row>
    <row r="6096" spans="1:16" ht="12.75">
      <c r="A6096" s="5"/>
      <c r="B6096" s="5"/>
      <c r="C6096" s="5"/>
      <c r="D6096" s="5"/>
      <c r="E6096" s="5"/>
      <c r="F6096" s="5"/>
      <c r="G6096" s="5"/>
      <c r="H6096" s="5"/>
      <c r="I6096" s="5"/>
      <c r="J6096" s="5"/>
      <c r="K6096" s="5"/>
      <c r="L6096" s="5"/>
      <c r="M6096" s="5"/>
      <c r="N6096" s="5"/>
      <c r="O6096" s="5"/>
      <c r="P6096" s="5"/>
    </row>
    <row r="6097" spans="1:16" ht="12.75">
      <c r="A6097" s="5"/>
      <c r="B6097" s="5"/>
      <c r="C6097" s="5"/>
      <c r="D6097" s="5"/>
      <c r="E6097" s="5"/>
      <c r="F6097" s="5"/>
      <c r="G6097" s="5"/>
      <c r="H6097" s="5"/>
      <c r="I6097" s="5"/>
      <c r="J6097" s="5"/>
      <c r="K6097" s="5"/>
      <c r="L6097" s="5"/>
      <c r="M6097" s="5"/>
      <c r="N6097" s="5"/>
      <c r="O6097" s="5"/>
      <c r="P6097" s="5"/>
    </row>
    <row r="6098" spans="1:16" ht="12.75">
      <c r="A6098" s="5"/>
      <c r="B6098" s="5"/>
      <c r="C6098" s="5"/>
      <c r="D6098" s="5"/>
      <c r="E6098" s="5"/>
      <c r="F6098" s="5"/>
      <c r="G6098" s="5"/>
      <c r="H6098" s="5"/>
      <c r="I6098" s="5"/>
      <c r="J6098" s="5"/>
      <c r="K6098" s="5"/>
      <c r="L6098" s="5"/>
      <c r="M6098" s="5"/>
      <c r="N6098" s="5"/>
      <c r="O6098" s="5"/>
      <c r="P6098" s="5"/>
    </row>
    <row r="6099" spans="1:16" ht="12.75">
      <c r="A6099" s="5"/>
      <c r="B6099" s="5"/>
      <c r="C6099" s="5"/>
      <c r="D6099" s="5"/>
      <c r="E6099" s="5"/>
      <c r="F6099" s="5"/>
      <c r="G6099" s="5"/>
      <c r="H6099" s="5"/>
      <c r="I6099" s="5"/>
      <c r="J6099" s="5"/>
      <c r="K6099" s="5"/>
      <c r="L6099" s="5"/>
      <c r="M6099" s="5"/>
      <c r="N6099" s="5"/>
      <c r="O6099" s="5"/>
      <c r="P6099" s="5"/>
    </row>
    <row r="6100" spans="1:16" ht="12.75">
      <c r="A6100" s="5"/>
      <c r="B6100" s="5"/>
      <c r="C6100" s="5"/>
      <c r="D6100" s="5"/>
      <c r="E6100" s="5"/>
      <c r="F6100" s="5"/>
      <c r="G6100" s="5"/>
      <c r="H6100" s="5"/>
      <c r="I6100" s="5"/>
      <c r="J6100" s="5"/>
      <c r="K6100" s="5"/>
      <c r="L6100" s="5"/>
      <c r="M6100" s="5"/>
      <c r="N6100" s="5"/>
      <c r="O6100" s="5"/>
      <c r="P6100" s="5"/>
    </row>
    <row r="6101" spans="1:16" ht="12.75">
      <c r="A6101" s="5"/>
      <c r="B6101" s="5"/>
      <c r="C6101" s="5"/>
      <c r="D6101" s="5"/>
      <c r="E6101" s="5"/>
      <c r="F6101" s="5"/>
      <c r="G6101" s="5"/>
      <c r="H6101" s="5"/>
      <c r="I6101" s="5"/>
      <c r="J6101" s="5"/>
      <c r="K6101" s="5"/>
      <c r="L6101" s="5"/>
      <c r="M6101" s="5"/>
      <c r="N6101" s="5"/>
      <c r="O6101" s="5"/>
      <c r="P6101" s="5"/>
    </row>
    <row r="6102" spans="1:16" ht="12.75">
      <c r="A6102" s="5"/>
      <c r="B6102" s="5"/>
      <c r="C6102" s="5"/>
      <c r="D6102" s="5"/>
      <c r="E6102" s="5"/>
      <c r="F6102" s="5"/>
      <c r="G6102" s="5"/>
      <c r="H6102" s="5"/>
      <c r="I6102" s="5"/>
      <c r="J6102" s="5"/>
      <c r="K6102" s="5"/>
      <c r="L6102" s="5"/>
      <c r="M6102" s="5"/>
      <c r="N6102" s="5"/>
      <c r="O6102" s="5"/>
      <c r="P6102" s="5"/>
    </row>
    <row r="6103" spans="1:16" ht="12.75">
      <c r="A6103" s="5"/>
      <c r="B6103" s="5"/>
      <c r="C6103" s="5"/>
      <c r="D6103" s="5"/>
      <c r="E6103" s="5"/>
      <c r="F6103" s="5"/>
      <c r="G6103" s="5"/>
      <c r="H6103" s="5"/>
      <c r="I6103" s="5"/>
      <c r="J6103" s="5"/>
      <c r="K6103" s="5"/>
      <c r="L6103" s="5"/>
      <c r="M6103" s="5"/>
      <c r="N6103" s="5"/>
      <c r="O6103" s="5"/>
      <c r="P6103" s="5"/>
    </row>
    <row r="6104" spans="1:16" ht="12.75">
      <c r="A6104" s="5"/>
      <c r="B6104" s="5"/>
      <c r="C6104" s="5"/>
      <c r="D6104" s="5"/>
      <c r="E6104" s="5"/>
      <c r="F6104" s="5"/>
      <c r="G6104" s="5"/>
      <c r="H6104" s="5"/>
      <c r="I6104" s="5"/>
      <c r="J6104" s="5"/>
      <c r="K6104" s="5"/>
      <c r="L6104" s="5"/>
      <c r="M6104" s="5"/>
      <c r="N6104" s="5"/>
      <c r="O6104" s="5"/>
      <c r="P6104" s="5"/>
    </row>
    <row r="6105" spans="1:16" ht="12.75">
      <c r="A6105" s="5"/>
      <c r="B6105" s="5"/>
      <c r="C6105" s="5"/>
      <c r="D6105" s="5"/>
      <c r="E6105" s="5"/>
      <c r="F6105" s="5"/>
      <c r="G6105" s="5"/>
      <c r="H6105" s="5"/>
      <c r="I6105" s="5"/>
      <c r="J6105" s="5"/>
      <c r="K6105" s="5"/>
      <c r="L6105" s="5"/>
      <c r="M6105" s="5"/>
      <c r="N6105" s="5"/>
      <c r="O6105" s="5"/>
      <c r="P6105" s="5"/>
    </row>
    <row r="6106" spans="1:16" ht="12.75">
      <c r="A6106" s="5"/>
      <c r="B6106" s="5"/>
      <c r="C6106" s="5"/>
      <c r="D6106" s="5"/>
      <c r="E6106" s="5"/>
      <c r="F6106" s="5"/>
      <c r="G6106" s="5"/>
      <c r="H6106" s="5"/>
      <c r="I6106" s="5"/>
      <c r="J6106" s="5"/>
      <c r="K6106" s="5"/>
      <c r="L6106" s="5"/>
      <c r="M6106" s="5"/>
      <c r="N6106" s="5"/>
      <c r="O6106" s="5"/>
      <c r="P6106" s="5"/>
    </row>
    <row r="6107" spans="1:16" ht="12.75">
      <c r="A6107" s="5"/>
      <c r="B6107" s="5"/>
      <c r="C6107" s="5"/>
      <c r="D6107" s="5"/>
      <c r="E6107" s="5"/>
      <c r="F6107" s="5"/>
      <c r="G6107" s="5"/>
      <c r="H6107" s="5"/>
      <c r="I6107" s="5"/>
      <c r="J6107" s="5"/>
      <c r="K6107" s="5"/>
      <c r="L6107" s="5"/>
      <c r="M6107" s="5"/>
      <c r="N6107" s="5"/>
      <c r="O6107" s="5"/>
      <c r="P6107" s="5"/>
    </row>
    <row r="6108" spans="1:16" ht="12.75">
      <c r="A6108" s="5"/>
      <c r="B6108" s="5"/>
      <c r="C6108" s="5"/>
      <c r="D6108" s="5"/>
      <c r="E6108" s="5"/>
      <c r="F6108" s="5"/>
      <c r="G6108" s="5"/>
      <c r="H6108" s="5"/>
      <c r="I6108" s="5"/>
      <c r="J6108" s="5"/>
      <c r="K6108" s="5"/>
      <c r="L6108" s="5"/>
      <c r="M6108" s="5"/>
      <c r="N6108" s="5"/>
      <c r="O6108" s="5"/>
      <c r="P6108" s="5"/>
    </row>
    <row r="6109" spans="1:16" ht="12.75">
      <c r="A6109" s="5"/>
      <c r="B6109" s="5"/>
      <c r="C6109" s="5"/>
      <c r="D6109" s="5"/>
      <c r="E6109" s="5"/>
      <c r="F6109" s="5"/>
      <c r="G6109" s="5"/>
      <c r="H6109" s="5"/>
      <c r="I6109" s="5"/>
      <c r="J6109" s="5"/>
      <c r="K6109" s="5"/>
      <c r="L6109" s="5"/>
      <c r="M6109" s="5"/>
      <c r="N6109" s="5"/>
      <c r="O6109" s="5"/>
      <c r="P6109" s="5"/>
    </row>
    <row r="6110" spans="1:16" ht="12.75">
      <c r="A6110" s="5"/>
      <c r="B6110" s="5"/>
      <c r="C6110" s="5"/>
      <c r="D6110" s="5"/>
      <c r="E6110" s="5"/>
      <c r="F6110" s="5"/>
      <c r="G6110" s="5"/>
      <c r="H6110" s="5"/>
      <c r="I6110" s="5"/>
      <c r="J6110" s="5"/>
      <c r="K6110" s="5"/>
      <c r="L6110" s="5"/>
      <c r="M6110" s="5"/>
      <c r="N6110" s="5"/>
      <c r="O6110" s="5"/>
      <c r="P6110" s="5"/>
    </row>
    <row r="6111" spans="1:16" ht="12.75">
      <c r="A6111" s="5"/>
      <c r="B6111" s="5"/>
      <c r="C6111" s="5"/>
      <c r="D6111" s="5"/>
      <c r="E6111" s="5"/>
      <c r="F6111" s="5"/>
      <c r="G6111" s="5"/>
      <c r="H6111" s="5"/>
      <c r="I6111" s="5"/>
      <c r="J6111" s="5"/>
      <c r="K6111" s="5"/>
      <c r="L6111" s="5"/>
      <c r="M6111" s="5"/>
      <c r="N6111" s="5"/>
      <c r="O6111" s="5"/>
      <c r="P6111" s="5"/>
    </row>
    <row r="6112" spans="1:16" ht="12.75">
      <c r="A6112" s="5"/>
      <c r="B6112" s="5"/>
      <c r="C6112" s="5"/>
      <c r="D6112" s="5"/>
      <c r="E6112" s="5"/>
      <c r="F6112" s="5"/>
      <c r="G6112" s="5"/>
      <c r="H6112" s="5"/>
      <c r="I6112" s="5"/>
      <c r="J6112" s="5"/>
      <c r="K6112" s="5"/>
      <c r="L6112" s="5"/>
      <c r="M6112" s="5"/>
      <c r="N6112" s="5"/>
      <c r="O6112" s="5"/>
      <c r="P6112" s="5"/>
    </row>
    <row r="6113" spans="1:16" ht="12.75">
      <c r="A6113" s="5"/>
      <c r="B6113" s="5"/>
      <c r="C6113" s="5"/>
      <c r="D6113" s="5"/>
      <c r="E6113" s="5"/>
      <c r="F6113" s="5"/>
      <c r="G6113" s="5"/>
      <c r="H6113" s="5"/>
      <c r="I6113" s="5"/>
      <c r="J6113" s="5"/>
      <c r="K6113" s="5"/>
      <c r="L6113" s="5"/>
      <c r="M6113" s="5"/>
      <c r="N6113" s="5"/>
      <c r="O6113" s="5"/>
      <c r="P6113" s="5"/>
    </row>
    <row r="6114" spans="1:16" ht="12.75">
      <c r="A6114" s="5"/>
      <c r="B6114" s="5"/>
      <c r="C6114" s="5"/>
      <c r="D6114" s="5"/>
      <c r="E6114" s="5"/>
      <c r="F6114" s="5"/>
      <c r="G6114" s="5"/>
      <c r="H6114" s="5"/>
      <c r="I6114" s="5"/>
      <c r="J6114" s="5"/>
      <c r="K6114" s="5"/>
      <c r="L6114" s="5"/>
      <c r="M6114" s="5"/>
      <c r="N6114" s="5"/>
      <c r="O6114" s="5"/>
      <c r="P6114" s="5"/>
    </row>
    <row r="6115" spans="1:16" ht="12.75">
      <c r="A6115" s="5"/>
      <c r="B6115" s="5"/>
      <c r="C6115" s="5"/>
      <c r="D6115" s="5"/>
      <c r="E6115" s="5"/>
      <c r="F6115" s="5"/>
      <c r="G6115" s="5"/>
      <c r="H6115" s="5"/>
      <c r="I6115" s="5"/>
      <c r="J6115" s="5"/>
      <c r="K6115" s="5"/>
      <c r="L6115" s="5"/>
      <c r="M6115" s="5"/>
      <c r="N6115" s="5"/>
      <c r="O6115" s="5"/>
      <c r="P6115" s="5"/>
    </row>
    <row r="6116" spans="1:16" ht="12.75">
      <c r="A6116" s="5"/>
      <c r="B6116" s="5"/>
      <c r="C6116" s="5"/>
      <c r="D6116" s="5"/>
      <c r="E6116" s="5"/>
      <c r="F6116" s="5"/>
      <c r="G6116" s="5"/>
      <c r="H6116" s="5"/>
      <c r="I6116" s="5"/>
      <c r="J6116" s="5"/>
      <c r="K6116" s="5"/>
      <c r="L6116" s="5"/>
      <c r="M6116" s="5"/>
      <c r="N6116" s="5"/>
      <c r="O6116" s="5"/>
      <c r="P6116" s="5"/>
    </row>
    <row r="6117" spans="1:16" ht="12.75">
      <c r="A6117" s="5"/>
      <c r="B6117" s="5"/>
      <c r="C6117" s="5"/>
      <c r="D6117" s="5"/>
      <c r="E6117" s="5"/>
      <c r="F6117" s="5"/>
      <c r="G6117" s="5"/>
      <c r="H6117" s="5"/>
      <c r="I6117" s="5"/>
      <c r="J6117" s="5"/>
      <c r="K6117" s="5"/>
      <c r="L6117" s="5"/>
      <c r="M6117" s="5"/>
      <c r="N6117" s="5"/>
      <c r="O6117" s="5"/>
      <c r="P6117" s="5"/>
    </row>
    <row r="6118" spans="1:16" ht="12.75">
      <c r="A6118" s="5"/>
      <c r="B6118" s="5"/>
      <c r="C6118" s="5"/>
      <c r="D6118" s="5"/>
      <c r="E6118" s="5"/>
      <c r="F6118" s="5"/>
      <c r="G6118" s="5"/>
      <c r="H6118" s="5"/>
      <c r="I6118" s="5"/>
      <c r="J6118" s="5"/>
      <c r="K6118" s="5"/>
      <c r="L6118" s="5"/>
      <c r="M6118" s="5"/>
      <c r="N6118" s="5"/>
      <c r="O6118" s="5"/>
      <c r="P6118" s="5"/>
    </row>
    <row r="6119" spans="1:16" ht="12.75">
      <c r="A6119" s="5"/>
      <c r="B6119" s="5"/>
      <c r="C6119" s="5"/>
      <c r="D6119" s="5"/>
      <c r="E6119" s="5"/>
      <c r="F6119" s="5"/>
      <c r="G6119" s="5"/>
      <c r="H6119" s="5"/>
      <c r="I6119" s="5"/>
      <c r="J6119" s="5"/>
      <c r="K6119" s="5"/>
      <c r="L6119" s="5"/>
      <c r="M6119" s="5"/>
      <c r="N6119" s="5"/>
      <c r="O6119" s="5"/>
      <c r="P6119" s="5"/>
    </row>
    <row r="6120" spans="1:16" ht="12.75">
      <c r="A6120" s="5"/>
      <c r="B6120" s="5"/>
      <c r="C6120" s="5"/>
      <c r="D6120" s="5"/>
      <c r="E6120" s="5"/>
      <c r="F6120" s="5"/>
      <c r="G6120" s="5"/>
      <c r="H6120" s="5"/>
      <c r="I6120" s="5"/>
      <c r="J6120" s="5"/>
      <c r="K6120" s="5"/>
      <c r="L6120" s="5"/>
      <c r="M6120" s="5"/>
      <c r="N6120" s="5"/>
      <c r="O6120" s="5"/>
      <c r="P6120" s="5"/>
    </row>
    <row r="6121" spans="1:16" ht="12.75">
      <c r="A6121" s="5"/>
      <c r="B6121" s="5"/>
      <c r="C6121" s="5"/>
      <c r="D6121" s="5"/>
      <c r="E6121" s="5"/>
      <c r="F6121" s="5"/>
      <c r="G6121" s="5"/>
      <c r="H6121" s="5"/>
      <c r="I6121" s="5"/>
      <c r="J6121" s="5"/>
      <c r="K6121" s="5"/>
      <c r="L6121" s="5"/>
      <c r="M6121" s="5"/>
      <c r="N6121" s="5"/>
      <c r="O6121" s="5"/>
      <c r="P6121" s="5"/>
    </row>
    <row r="6122" spans="1:16" ht="12.75">
      <c r="A6122" s="5"/>
      <c r="B6122" s="5"/>
      <c r="C6122" s="5"/>
      <c r="D6122" s="5"/>
      <c r="E6122" s="5"/>
      <c r="F6122" s="5"/>
      <c r="G6122" s="5"/>
      <c r="H6122" s="5"/>
      <c r="I6122" s="5"/>
      <c r="J6122" s="5"/>
      <c r="K6122" s="5"/>
      <c r="L6122" s="5"/>
      <c r="M6122" s="5"/>
      <c r="N6122" s="5"/>
      <c r="O6122" s="5"/>
      <c r="P6122" s="5"/>
    </row>
    <row r="6123" spans="1:16" ht="12.75">
      <c r="A6123" s="5"/>
      <c r="B6123" s="5"/>
      <c r="C6123" s="5"/>
      <c r="D6123" s="5"/>
      <c r="E6123" s="5"/>
      <c r="F6123" s="5"/>
      <c r="G6123" s="5"/>
      <c r="H6123" s="5"/>
      <c r="I6123" s="5"/>
      <c r="J6123" s="5"/>
      <c r="K6123" s="5"/>
      <c r="L6123" s="5"/>
      <c r="M6123" s="5"/>
      <c r="N6123" s="5"/>
      <c r="O6123" s="5"/>
      <c r="P6123" s="5"/>
    </row>
    <row r="6124" spans="1:16" ht="12.75">
      <c r="A6124" s="5"/>
      <c r="B6124" s="5"/>
      <c r="C6124" s="5"/>
      <c r="D6124" s="5"/>
      <c r="E6124" s="5"/>
      <c r="F6124" s="5"/>
      <c r="G6124" s="5"/>
      <c r="H6124" s="5"/>
      <c r="I6124" s="5"/>
      <c r="J6124" s="5"/>
      <c r="K6124" s="5"/>
      <c r="L6124" s="5"/>
      <c r="M6124" s="5"/>
      <c r="N6124" s="5"/>
      <c r="O6124" s="5"/>
      <c r="P6124" s="5"/>
    </row>
    <row r="6125" spans="1:16" ht="12.75">
      <c r="A6125" s="5"/>
      <c r="B6125" s="5"/>
      <c r="C6125" s="5"/>
      <c r="D6125" s="5"/>
      <c r="E6125" s="5"/>
      <c r="F6125" s="5"/>
      <c r="G6125" s="5"/>
      <c r="H6125" s="5"/>
      <c r="I6125" s="5"/>
      <c r="J6125" s="5"/>
      <c r="K6125" s="5"/>
      <c r="L6125" s="5"/>
      <c r="M6125" s="5"/>
      <c r="N6125" s="5"/>
      <c r="O6125" s="5"/>
      <c r="P6125" s="5"/>
    </row>
    <row r="6126" spans="1:16" ht="12.75">
      <c r="A6126" s="5"/>
      <c r="B6126" s="5"/>
      <c r="C6126" s="5"/>
      <c r="D6126" s="5"/>
      <c r="E6126" s="5"/>
      <c r="F6126" s="5"/>
      <c r="G6126" s="5"/>
      <c r="H6126" s="5"/>
      <c r="I6126" s="5"/>
      <c r="J6126" s="5"/>
      <c r="K6126" s="5"/>
      <c r="L6126" s="5"/>
      <c r="M6126" s="5"/>
      <c r="N6126" s="5"/>
      <c r="O6126" s="5"/>
      <c r="P6126" s="5"/>
    </row>
    <row r="6127" spans="1:16" ht="12.75">
      <c r="A6127" s="5"/>
      <c r="B6127" s="5"/>
      <c r="C6127" s="5"/>
      <c r="D6127" s="5"/>
      <c r="E6127" s="5"/>
      <c r="F6127" s="5"/>
      <c r="G6127" s="5"/>
      <c r="H6127" s="5"/>
      <c r="I6127" s="5"/>
      <c r="J6127" s="5"/>
      <c r="K6127" s="5"/>
      <c r="L6127" s="5"/>
      <c r="M6127" s="5"/>
      <c r="N6127" s="5"/>
      <c r="O6127" s="5"/>
      <c r="P6127" s="5"/>
    </row>
    <row r="6128" spans="1:16" ht="12.75">
      <c r="A6128" s="5"/>
      <c r="B6128" s="5"/>
      <c r="C6128" s="5"/>
      <c r="D6128" s="5"/>
      <c r="E6128" s="5"/>
      <c r="F6128" s="5"/>
      <c r="G6128" s="5"/>
      <c r="H6128" s="5"/>
      <c r="I6128" s="5"/>
      <c r="J6128" s="5"/>
      <c r="K6128" s="5"/>
      <c r="L6128" s="5"/>
      <c r="M6128" s="5"/>
      <c r="N6128" s="5"/>
      <c r="O6128" s="5"/>
      <c r="P6128" s="5"/>
    </row>
    <row r="6129" spans="1:16" ht="12.75">
      <c r="A6129" s="5"/>
      <c r="B6129" s="5"/>
      <c r="C6129" s="5"/>
      <c r="D6129" s="5"/>
      <c r="E6129" s="5"/>
      <c r="F6129" s="5"/>
      <c r="G6129" s="5"/>
      <c r="H6129" s="5"/>
      <c r="I6129" s="5"/>
      <c r="J6129" s="5"/>
      <c r="K6129" s="5"/>
      <c r="L6129" s="5"/>
      <c r="M6129" s="5"/>
      <c r="N6129" s="5"/>
      <c r="O6129" s="5"/>
      <c r="P6129" s="5"/>
    </row>
    <row r="6130" spans="1:16" ht="12.75">
      <c r="A6130" s="5"/>
      <c r="B6130" s="5"/>
      <c r="C6130" s="5"/>
      <c r="D6130" s="5"/>
      <c r="E6130" s="5"/>
      <c r="F6130" s="5"/>
      <c r="G6130" s="5"/>
      <c r="H6130" s="5"/>
      <c r="I6130" s="5"/>
      <c r="J6130" s="5"/>
      <c r="K6130" s="5"/>
      <c r="L6130" s="5"/>
      <c r="M6130" s="5"/>
      <c r="N6130" s="5"/>
      <c r="O6130" s="5"/>
      <c r="P6130" s="5"/>
    </row>
    <row r="6131" spans="1:16" ht="12.75">
      <c r="A6131" s="5"/>
      <c r="B6131" s="5"/>
      <c r="C6131" s="5"/>
      <c r="D6131" s="5"/>
      <c r="E6131" s="5"/>
      <c r="F6131" s="5"/>
      <c r="G6131" s="5"/>
      <c r="H6131" s="5"/>
      <c r="I6131" s="5"/>
      <c r="J6131" s="5"/>
      <c r="K6131" s="5"/>
      <c r="L6131" s="5"/>
      <c r="M6131" s="5"/>
      <c r="N6131" s="5"/>
      <c r="O6131" s="5"/>
      <c r="P6131" s="5"/>
    </row>
    <row r="6132" spans="1:16" ht="12.75">
      <c r="A6132" s="5"/>
      <c r="B6132" s="5"/>
      <c r="C6132" s="5"/>
      <c r="D6132" s="5"/>
      <c r="E6132" s="5"/>
      <c r="F6132" s="5"/>
      <c r="G6132" s="5"/>
      <c r="H6132" s="5"/>
      <c r="I6132" s="5"/>
      <c r="J6132" s="5"/>
      <c r="K6132" s="5"/>
      <c r="L6132" s="5"/>
      <c r="M6132" s="5"/>
      <c r="N6132" s="5"/>
      <c r="O6132" s="5"/>
      <c r="P6132" s="5"/>
    </row>
    <row r="6133" spans="1:16" ht="12.75">
      <c r="A6133" s="5"/>
      <c r="B6133" s="5"/>
      <c r="C6133" s="5"/>
      <c r="D6133" s="5"/>
      <c r="E6133" s="5"/>
      <c r="F6133" s="5"/>
      <c r="G6133" s="5"/>
      <c r="H6133" s="5"/>
      <c r="I6133" s="5"/>
      <c r="J6133" s="5"/>
      <c r="K6133" s="5"/>
      <c r="L6133" s="5"/>
      <c r="M6133" s="5"/>
      <c r="N6133" s="5"/>
      <c r="O6133" s="5"/>
      <c r="P6133" s="5"/>
    </row>
    <row r="6134" spans="1:16" ht="12.75">
      <c r="A6134" s="5"/>
      <c r="B6134" s="5"/>
      <c r="C6134" s="5"/>
      <c r="D6134" s="5"/>
      <c r="E6134" s="5"/>
      <c r="F6134" s="5"/>
      <c r="G6134" s="5"/>
      <c r="H6134" s="5"/>
      <c r="I6134" s="5"/>
      <c r="J6134" s="5"/>
      <c r="K6134" s="5"/>
      <c r="L6134" s="5"/>
      <c r="M6134" s="5"/>
      <c r="N6134" s="5"/>
      <c r="O6134" s="5"/>
      <c r="P6134" s="5"/>
    </row>
    <row r="6135" spans="1:16" ht="12.75">
      <c r="A6135" s="5"/>
      <c r="B6135" s="5"/>
      <c r="C6135" s="5"/>
      <c r="D6135" s="5"/>
      <c r="E6135" s="5"/>
      <c r="F6135" s="5"/>
      <c r="G6135" s="5"/>
      <c r="H6135" s="5"/>
      <c r="I6135" s="5"/>
      <c r="J6135" s="5"/>
      <c r="K6135" s="5"/>
      <c r="L6135" s="5"/>
      <c r="M6135" s="5"/>
      <c r="N6135" s="5"/>
      <c r="O6135" s="5"/>
      <c r="P6135" s="5"/>
    </row>
    <row r="6136" spans="1:16" ht="12.75">
      <c r="A6136" s="5"/>
      <c r="B6136" s="5"/>
      <c r="C6136" s="5"/>
      <c r="D6136" s="5"/>
      <c r="E6136" s="5"/>
      <c r="F6136" s="5"/>
      <c r="G6136" s="5"/>
      <c r="H6136" s="5"/>
      <c r="I6136" s="5"/>
      <c r="J6136" s="5"/>
      <c r="K6136" s="5"/>
      <c r="L6136" s="5"/>
      <c r="M6136" s="5"/>
      <c r="N6136" s="5"/>
      <c r="O6136" s="5"/>
      <c r="P6136" s="5"/>
    </row>
    <row r="6137" spans="1:16" ht="12.75">
      <c r="A6137" s="5"/>
      <c r="B6137" s="5"/>
      <c r="C6137" s="5"/>
      <c r="D6137" s="5"/>
      <c r="E6137" s="5"/>
      <c r="F6137" s="5"/>
      <c r="G6137" s="5"/>
      <c r="H6137" s="5"/>
      <c r="I6137" s="5"/>
      <c r="J6137" s="5"/>
      <c r="K6137" s="5"/>
      <c r="L6137" s="5"/>
      <c r="M6137" s="5"/>
      <c r="N6137" s="5"/>
      <c r="O6137" s="5"/>
      <c r="P6137" s="5"/>
    </row>
    <row r="6138" spans="1:16" ht="12.75">
      <c r="A6138" s="5"/>
      <c r="B6138" s="5"/>
      <c r="C6138" s="5"/>
      <c r="D6138" s="5"/>
      <c r="E6138" s="5"/>
      <c r="F6138" s="5"/>
      <c r="G6138" s="5"/>
      <c r="H6138" s="5"/>
      <c r="I6138" s="5"/>
      <c r="J6138" s="5"/>
      <c r="K6138" s="5"/>
      <c r="L6138" s="5"/>
      <c r="M6138" s="5"/>
      <c r="N6138" s="5"/>
      <c r="O6138" s="5"/>
      <c r="P6138" s="5"/>
    </row>
    <row r="6139" spans="1:16" ht="12.75">
      <c r="A6139" s="5"/>
      <c r="B6139" s="5"/>
      <c r="C6139" s="5"/>
      <c r="D6139" s="5"/>
      <c r="E6139" s="5"/>
      <c r="F6139" s="5"/>
      <c r="G6139" s="5"/>
      <c r="H6139" s="5"/>
      <c r="I6139" s="5"/>
      <c r="J6139" s="5"/>
      <c r="K6139" s="5"/>
      <c r="L6139" s="5"/>
      <c r="M6139" s="5"/>
      <c r="N6139" s="5"/>
      <c r="O6139" s="5"/>
      <c r="P6139" s="5"/>
    </row>
    <row r="6140" spans="1:16" ht="12.75">
      <c r="A6140" s="5"/>
      <c r="B6140" s="5"/>
      <c r="C6140" s="5"/>
      <c r="D6140" s="5"/>
      <c r="E6140" s="5"/>
      <c r="F6140" s="5"/>
      <c r="G6140" s="5"/>
      <c r="H6140" s="5"/>
      <c r="I6140" s="5"/>
      <c r="J6140" s="5"/>
      <c r="K6140" s="5"/>
      <c r="L6140" s="5"/>
      <c r="M6140" s="5"/>
      <c r="N6140" s="5"/>
      <c r="O6140" s="5"/>
      <c r="P6140" s="5"/>
    </row>
    <row r="6141" spans="1:16" ht="12.75">
      <c r="A6141" s="5"/>
      <c r="B6141" s="5"/>
      <c r="C6141" s="5"/>
      <c r="D6141" s="5"/>
      <c r="E6141" s="5"/>
      <c r="F6141" s="5"/>
      <c r="G6141" s="5"/>
      <c r="H6141" s="5"/>
      <c r="I6141" s="5"/>
      <c r="J6141" s="5"/>
      <c r="K6141" s="5"/>
      <c r="L6141" s="5"/>
      <c r="M6141" s="5"/>
      <c r="N6141" s="5"/>
      <c r="O6141" s="5"/>
      <c r="P6141" s="5"/>
    </row>
    <row r="6142" spans="1:16" ht="12.75">
      <c r="A6142" s="5"/>
      <c r="B6142" s="5"/>
      <c r="C6142" s="5"/>
      <c r="D6142" s="5"/>
      <c r="E6142" s="5"/>
      <c r="F6142" s="5"/>
      <c r="G6142" s="5"/>
      <c r="H6142" s="5"/>
      <c r="I6142" s="5"/>
      <c r="J6142" s="5"/>
      <c r="K6142" s="5"/>
      <c r="L6142" s="5"/>
      <c r="M6142" s="5"/>
      <c r="N6142" s="5"/>
      <c r="O6142" s="5"/>
      <c r="P6142" s="5"/>
    </row>
    <row r="6143" spans="1:16" ht="12.75">
      <c r="A6143" s="5"/>
      <c r="B6143" s="5"/>
      <c r="C6143" s="5"/>
      <c r="D6143" s="5"/>
      <c r="E6143" s="5"/>
      <c r="F6143" s="5"/>
      <c r="G6143" s="5"/>
      <c r="H6143" s="5"/>
      <c r="I6143" s="5"/>
      <c r="J6143" s="5"/>
      <c r="K6143" s="5"/>
      <c r="L6143" s="5"/>
      <c r="M6143" s="5"/>
      <c r="N6143" s="5"/>
      <c r="O6143" s="5"/>
      <c r="P6143" s="5"/>
    </row>
    <row r="6144" spans="1:16" ht="12.75">
      <c r="A6144" s="5"/>
      <c r="B6144" s="5"/>
      <c r="C6144" s="5"/>
      <c r="D6144" s="5"/>
      <c r="E6144" s="5"/>
      <c r="F6144" s="5"/>
      <c r="G6144" s="5"/>
      <c r="H6144" s="5"/>
      <c r="I6144" s="5"/>
      <c r="J6144" s="5"/>
      <c r="K6144" s="5"/>
      <c r="L6144" s="5"/>
      <c r="M6144" s="5"/>
      <c r="N6144" s="5"/>
      <c r="O6144" s="5"/>
      <c r="P6144" s="5"/>
    </row>
    <row r="6145" spans="1:16" ht="12.75">
      <c r="A6145" s="5"/>
      <c r="B6145" s="5"/>
      <c r="C6145" s="5"/>
      <c r="D6145" s="5"/>
      <c r="E6145" s="5"/>
      <c r="F6145" s="5"/>
      <c r="G6145" s="5"/>
      <c r="H6145" s="5"/>
      <c r="I6145" s="5"/>
      <c r="J6145" s="5"/>
      <c r="K6145" s="5"/>
      <c r="L6145" s="5"/>
      <c r="M6145" s="5"/>
      <c r="N6145" s="5"/>
      <c r="O6145" s="5"/>
      <c r="P6145" s="5"/>
    </row>
    <row r="6146" spans="1:16" ht="12.75">
      <c r="A6146" s="5"/>
      <c r="B6146" s="5"/>
      <c r="C6146" s="5"/>
      <c r="D6146" s="5"/>
      <c r="E6146" s="5"/>
      <c r="F6146" s="5"/>
      <c r="G6146" s="5"/>
      <c r="H6146" s="5"/>
      <c r="I6146" s="5"/>
      <c r="J6146" s="5"/>
      <c r="K6146" s="5"/>
      <c r="L6146" s="5"/>
      <c r="M6146" s="5"/>
      <c r="N6146" s="5"/>
      <c r="O6146" s="5"/>
      <c r="P6146" s="5"/>
    </row>
    <row r="6147" spans="1:16" ht="12.75">
      <c r="A6147" s="5"/>
      <c r="B6147" s="5"/>
      <c r="C6147" s="5"/>
      <c r="D6147" s="5"/>
      <c r="E6147" s="5"/>
      <c r="F6147" s="5"/>
      <c r="G6147" s="5"/>
      <c r="H6147" s="5"/>
      <c r="I6147" s="5"/>
      <c r="J6147" s="5"/>
      <c r="K6147" s="5"/>
      <c r="L6147" s="5"/>
      <c r="M6147" s="5"/>
      <c r="N6147" s="5"/>
      <c r="O6147" s="5"/>
      <c r="P6147" s="5"/>
    </row>
    <row r="6148" spans="1:16" ht="12.75">
      <c r="A6148" s="5"/>
      <c r="B6148" s="5"/>
      <c r="C6148" s="5"/>
      <c r="D6148" s="5"/>
      <c r="E6148" s="5"/>
      <c r="F6148" s="5"/>
      <c r="G6148" s="5"/>
      <c r="H6148" s="5"/>
      <c r="I6148" s="5"/>
      <c r="J6148" s="5"/>
      <c r="K6148" s="5"/>
      <c r="L6148" s="5"/>
      <c r="M6148" s="5"/>
      <c r="N6148" s="5"/>
      <c r="O6148" s="5"/>
      <c r="P6148" s="5"/>
    </row>
    <row r="6149" spans="1:16" ht="12.75">
      <c r="A6149" s="5"/>
      <c r="B6149" s="5"/>
      <c r="C6149" s="5"/>
      <c r="D6149" s="5"/>
      <c r="E6149" s="5"/>
      <c r="F6149" s="5"/>
      <c r="G6149" s="5"/>
      <c r="H6149" s="5"/>
      <c r="I6149" s="5"/>
      <c r="J6149" s="5"/>
      <c r="K6149" s="5"/>
      <c r="L6149" s="5"/>
      <c r="M6149" s="5"/>
      <c r="N6149" s="5"/>
      <c r="O6149" s="5"/>
      <c r="P6149" s="5"/>
    </row>
    <row r="6150" spans="1:16" ht="12.75">
      <c r="A6150" s="5"/>
      <c r="B6150" s="5"/>
      <c r="C6150" s="5"/>
      <c r="D6150" s="5"/>
      <c r="E6150" s="5"/>
      <c r="F6150" s="5"/>
      <c r="G6150" s="5"/>
      <c r="H6150" s="5"/>
      <c r="I6150" s="5"/>
      <c r="J6150" s="5"/>
      <c r="K6150" s="5"/>
      <c r="L6150" s="5"/>
      <c r="M6150" s="5"/>
      <c r="N6150" s="5"/>
      <c r="O6150" s="5"/>
      <c r="P6150" s="5"/>
    </row>
    <row r="6151" spans="1:16" ht="12.75">
      <c r="A6151" s="5"/>
      <c r="B6151" s="5"/>
      <c r="C6151" s="5"/>
      <c r="D6151" s="5"/>
      <c r="E6151" s="5"/>
      <c r="F6151" s="5"/>
      <c r="G6151" s="5"/>
      <c r="H6151" s="5"/>
      <c r="I6151" s="5"/>
      <c r="J6151" s="5"/>
      <c r="K6151" s="5"/>
      <c r="L6151" s="5"/>
      <c r="M6151" s="5"/>
      <c r="N6151" s="5"/>
      <c r="O6151" s="5"/>
      <c r="P6151" s="5"/>
    </row>
    <row r="6152" spans="1:16" ht="12.75">
      <c r="A6152" s="5"/>
      <c r="B6152" s="5"/>
      <c r="C6152" s="5"/>
      <c r="D6152" s="5"/>
      <c r="E6152" s="5"/>
      <c r="F6152" s="5"/>
      <c r="G6152" s="5"/>
      <c r="H6152" s="5"/>
      <c r="I6152" s="5"/>
      <c r="J6152" s="5"/>
      <c r="K6152" s="5"/>
      <c r="L6152" s="5"/>
      <c r="M6152" s="5"/>
      <c r="N6152" s="5"/>
      <c r="O6152" s="5"/>
      <c r="P6152" s="5"/>
    </row>
    <row r="6153" spans="1:16" ht="12.75">
      <c r="A6153" s="5"/>
      <c r="B6153" s="5"/>
      <c r="C6153" s="5"/>
      <c r="D6153" s="5"/>
      <c r="E6153" s="5"/>
      <c r="F6153" s="5"/>
      <c r="G6153" s="5"/>
      <c r="H6153" s="5"/>
      <c r="I6153" s="5"/>
      <c r="J6153" s="5"/>
      <c r="K6153" s="5"/>
      <c r="L6153" s="5"/>
      <c r="M6153" s="5"/>
      <c r="N6153" s="5"/>
      <c r="O6153" s="5"/>
      <c r="P6153" s="5"/>
    </row>
    <row r="6154" spans="1:16" ht="12.75">
      <c r="A6154" s="5"/>
      <c r="B6154" s="5"/>
      <c r="C6154" s="5"/>
      <c r="D6154" s="5"/>
      <c r="E6154" s="5"/>
      <c r="F6154" s="5"/>
      <c r="G6154" s="5"/>
      <c r="H6154" s="5"/>
      <c r="I6154" s="5"/>
      <c r="J6154" s="5"/>
      <c r="K6154" s="5"/>
      <c r="L6154" s="5"/>
      <c r="M6154" s="5"/>
      <c r="N6154" s="5"/>
      <c r="O6154" s="5"/>
      <c r="P6154" s="5"/>
    </row>
    <row r="6155" spans="1:16" ht="12.75">
      <c r="A6155" s="5"/>
      <c r="B6155" s="5"/>
      <c r="C6155" s="5"/>
      <c r="D6155" s="5"/>
      <c r="E6155" s="5"/>
      <c r="F6155" s="5"/>
      <c r="G6155" s="5"/>
      <c r="H6155" s="5"/>
      <c r="I6155" s="5"/>
      <c r="J6155" s="5"/>
      <c r="K6155" s="5"/>
      <c r="L6155" s="5"/>
      <c r="M6155" s="5"/>
      <c r="N6155" s="5"/>
      <c r="O6155" s="5"/>
      <c r="P6155" s="5"/>
    </row>
    <row r="6156" spans="1:16" ht="12.75">
      <c r="A6156" s="5"/>
      <c r="B6156" s="5"/>
      <c r="C6156" s="5"/>
      <c r="D6156" s="5"/>
      <c r="E6156" s="5"/>
      <c r="F6156" s="5"/>
      <c r="G6156" s="5"/>
      <c r="H6156" s="5"/>
      <c r="I6156" s="5"/>
      <c r="J6156" s="5"/>
      <c r="K6156" s="5"/>
      <c r="L6156" s="5"/>
      <c r="M6156" s="5"/>
      <c r="N6156" s="5"/>
      <c r="O6156" s="5"/>
      <c r="P6156" s="5"/>
    </row>
    <row r="6157" spans="1:16" ht="12.75">
      <c r="A6157" s="5"/>
      <c r="B6157" s="5"/>
      <c r="C6157" s="5"/>
      <c r="D6157" s="5"/>
      <c r="E6157" s="5"/>
      <c r="F6157" s="5"/>
      <c r="G6157" s="5"/>
      <c r="H6157" s="5"/>
      <c r="I6157" s="5"/>
      <c r="J6157" s="5"/>
      <c r="K6157" s="5"/>
      <c r="L6157" s="5"/>
      <c r="M6157" s="5"/>
      <c r="N6157" s="5"/>
      <c r="O6157" s="5"/>
      <c r="P6157" s="5"/>
    </row>
    <row r="6158" spans="1:16" ht="12.75">
      <c r="A6158" s="5"/>
      <c r="B6158" s="5"/>
      <c r="C6158" s="5"/>
      <c r="D6158" s="5"/>
      <c r="E6158" s="5"/>
      <c r="F6158" s="5"/>
      <c r="G6158" s="5"/>
      <c r="H6158" s="5"/>
      <c r="I6158" s="5"/>
      <c r="J6158" s="5"/>
      <c r="K6158" s="5"/>
      <c r="L6158" s="5"/>
      <c r="M6158" s="5"/>
      <c r="N6158" s="5"/>
      <c r="O6158" s="5"/>
      <c r="P6158" s="5"/>
    </row>
    <row r="6159" spans="1:16" ht="12.75">
      <c r="A6159" s="5"/>
      <c r="B6159" s="5"/>
      <c r="C6159" s="5"/>
      <c r="D6159" s="5"/>
      <c r="E6159" s="5"/>
      <c r="F6159" s="5"/>
      <c r="G6159" s="5"/>
      <c r="H6159" s="5"/>
      <c r="I6159" s="5"/>
      <c r="J6159" s="5"/>
      <c r="K6159" s="5"/>
      <c r="L6159" s="5"/>
      <c r="M6159" s="5"/>
      <c r="N6159" s="5"/>
      <c r="O6159" s="5"/>
      <c r="P6159" s="5"/>
    </row>
    <row r="6160" spans="1:16" ht="12.75">
      <c r="A6160" s="5"/>
      <c r="B6160" s="5"/>
      <c r="C6160" s="5"/>
      <c r="D6160" s="5"/>
      <c r="E6160" s="5"/>
      <c r="F6160" s="5"/>
      <c r="G6160" s="5"/>
      <c r="H6160" s="5"/>
      <c r="I6160" s="5"/>
      <c r="J6160" s="5"/>
      <c r="K6160" s="5"/>
      <c r="L6160" s="5"/>
      <c r="M6160" s="5"/>
      <c r="N6160" s="5"/>
      <c r="O6160" s="5"/>
      <c r="P6160" s="5"/>
    </row>
    <row r="6161" spans="1:16" ht="12.75">
      <c r="A6161" s="5"/>
      <c r="B6161" s="5"/>
      <c r="C6161" s="5"/>
      <c r="D6161" s="5"/>
      <c r="E6161" s="5"/>
      <c r="F6161" s="5"/>
      <c r="G6161" s="5"/>
      <c r="H6161" s="5"/>
      <c r="I6161" s="5"/>
      <c r="J6161" s="5"/>
      <c r="K6161" s="5"/>
      <c r="L6161" s="5"/>
      <c r="M6161" s="5"/>
      <c r="N6161" s="5"/>
      <c r="O6161" s="5"/>
      <c r="P6161" s="5"/>
    </row>
    <row r="6162" spans="1:16" ht="12.75">
      <c r="A6162" s="5"/>
      <c r="B6162" s="5"/>
      <c r="C6162" s="5"/>
      <c r="D6162" s="5"/>
      <c r="E6162" s="5"/>
      <c r="F6162" s="5"/>
      <c r="G6162" s="5"/>
      <c r="H6162" s="5"/>
      <c r="I6162" s="5"/>
      <c r="J6162" s="5"/>
      <c r="K6162" s="5"/>
      <c r="L6162" s="5"/>
      <c r="M6162" s="5"/>
      <c r="N6162" s="5"/>
      <c r="O6162" s="5"/>
      <c r="P6162" s="5"/>
    </row>
    <row r="6163" spans="1:16" ht="12.75">
      <c r="A6163" s="5"/>
      <c r="B6163" s="5"/>
      <c r="C6163" s="5"/>
      <c r="D6163" s="5"/>
      <c r="E6163" s="5"/>
      <c r="F6163" s="5"/>
      <c r="G6163" s="5"/>
      <c r="H6163" s="5"/>
      <c r="I6163" s="5"/>
      <c r="J6163" s="5"/>
      <c r="K6163" s="5"/>
      <c r="L6163" s="5"/>
      <c r="M6163" s="5"/>
      <c r="N6163" s="5"/>
      <c r="O6163" s="5"/>
      <c r="P6163" s="5"/>
    </row>
    <row r="6164" spans="1:16" ht="12.75">
      <c r="A6164" s="5"/>
      <c r="B6164" s="5"/>
      <c r="C6164" s="5"/>
      <c r="D6164" s="5"/>
      <c r="E6164" s="5"/>
      <c r="F6164" s="5"/>
      <c r="G6164" s="5"/>
      <c r="H6164" s="5"/>
      <c r="I6164" s="5"/>
      <c r="J6164" s="5"/>
      <c r="K6164" s="5"/>
      <c r="L6164" s="5"/>
      <c r="M6164" s="5"/>
      <c r="N6164" s="5"/>
      <c r="O6164" s="5"/>
      <c r="P6164" s="5"/>
    </row>
    <row r="6165" spans="1:16" ht="12.75">
      <c r="A6165" s="5"/>
      <c r="B6165" s="5"/>
      <c r="C6165" s="5"/>
      <c r="D6165" s="5"/>
      <c r="E6165" s="5"/>
      <c r="F6165" s="5"/>
      <c r="G6165" s="5"/>
      <c r="H6165" s="5"/>
      <c r="I6165" s="5"/>
      <c r="J6165" s="5"/>
      <c r="K6165" s="5"/>
      <c r="L6165" s="5"/>
      <c r="M6165" s="5"/>
      <c r="N6165" s="5"/>
      <c r="O6165" s="5"/>
      <c r="P6165" s="5"/>
    </row>
    <row r="6166" spans="1:16" ht="12.75">
      <c r="A6166" s="5"/>
      <c r="B6166" s="5"/>
      <c r="C6166" s="5"/>
      <c r="D6166" s="5"/>
      <c r="E6166" s="5"/>
      <c r="F6166" s="5"/>
      <c r="G6166" s="5"/>
      <c r="H6166" s="5"/>
      <c r="I6166" s="5"/>
      <c r="J6166" s="5"/>
      <c r="K6166" s="5"/>
      <c r="L6166" s="5"/>
      <c r="M6166" s="5"/>
      <c r="N6166" s="5"/>
      <c r="O6166" s="5"/>
      <c r="P6166" s="5"/>
    </row>
    <row r="6167" spans="1:16" ht="12.75">
      <c r="A6167" s="5"/>
      <c r="B6167" s="5"/>
      <c r="C6167" s="5"/>
      <c r="D6167" s="5"/>
      <c r="E6167" s="5"/>
      <c r="F6167" s="5"/>
      <c r="G6167" s="5"/>
      <c r="H6167" s="5"/>
      <c r="I6167" s="5"/>
      <c r="J6167" s="5"/>
      <c r="K6167" s="5"/>
      <c r="L6167" s="5"/>
      <c r="M6167" s="5"/>
      <c r="N6167" s="5"/>
      <c r="O6167" s="5"/>
      <c r="P6167" s="5"/>
    </row>
    <row r="6168" spans="1:16" ht="12.75">
      <c r="A6168" s="5"/>
      <c r="B6168" s="5"/>
      <c r="C6168" s="5"/>
      <c r="D6168" s="5"/>
      <c r="E6168" s="5"/>
      <c r="F6168" s="5"/>
      <c r="G6168" s="5"/>
      <c r="H6168" s="5"/>
      <c r="I6168" s="5"/>
      <c r="J6168" s="5"/>
      <c r="K6168" s="5"/>
      <c r="L6168" s="5"/>
      <c r="M6168" s="5"/>
      <c r="N6168" s="5"/>
      <c r="O6168" s="5"/>
      <c r="P6168" s="5"/>
    </row>
    <row r="6169" spans="1:16" ht="12.75">
      <c r="A6169" s="5"/>
      <c r="B6169" s="5"/>
      <c r="C6169" s="5"/>
      <c r="D6169" s="5"/>
      <c r="E6169" s="5"/>
      <c r="F6169" s="5"/>
      <c r="G6169" s="5"/>
      <c r="H6169" s="5"/>
      <c r="I6169" s="5"/>
      <c r="J6169" s="5"/>
      <c r="K6169" s="5"/>
      <c r="L6169" s="5"/>
      <c r="M6169" s="5"/>
      <c r="N6169" s="5"/>
      <c r="O6169" s="5"/>
      <c r="P6169" s="5"/>
    </row>
    <row r="6170" spans="1:16" ht="12.75">
      <c r="A6170" s="5"/>
      <c r="B6170" s="5"/>
      <c r="C6170" s="5"/>
      <c r="D6170" s="5"/>
      <c r="E6170" s="5"/>
      <c r="F6170" s="5"/>
      <c r="G6170" s="5"/>
      <c r="H6170" s="5"/>
      <c r="I6170" s="5"/>
      <c r="J6170" s="5"/>
      <c r="K6170" s="5"/>
      <c r="L6170" s="5"/>
      <c r="M6170" s="5"/>
      <c r="N6170" s="5"/>
      <c r="O6170" s="5"/>
      <c r="P6170" s="5"/>
    </row>
    <row r="6171" spans="1:16" ht="12.75">
      <c r="A6171" s="5"/>
      <c r="B6171" s="5"/>
      <c r="C6171" s="5"/>
      <c r="D6171" s="5"/>
      <c r="E6171" s="5"/>
      <c r="F6171" s="5"/>
      <c r="G6171" s="5"/>
      <c r="H6171" s="5"/>
      <c r="I6171" s="5"/>
      <c r="J6171" s="5"/>
      <c r="K6171" s="5"/>
      <c r="L6171" s="5"/>
      <c r="M6171" s="5"/>
      <c r="N6171" s="5"/>
      <c r="O6171" s="5"/>
      <c r="P6171" s="5"/>
    </row>
    <row r="6172" spans="1:16" ht="12.75">
      <c r="A6172" s="5"/>
      <c r="B6172" s="5"/>
      <c r="C6172" s="5"/>
      <c r="D6172" s="5"/>
      <c r="E6172" s="5"/>
      <c r="F6172" s="5"/>
      <c r="G6172" s="5"/>
      <c r="H6172" s="5"/>
      <c r="I6172" s="5"/>
      <c r="J6172" s="5"/>
      <c r="K6172" s="5"/>
      <c r="L6172" s="5"/>
      <c r="M6172" s="5"/>
      <c r="N6172" s="5"/>
      <c r="O6172" s="5"/>
      <c r="P6172" s="5"/>
    </row>
    <row r="6173" spans="1:16" ht="12.75">
      <c r="A6173" s="5"/>
      <c r="B6173" s="5"/>
      <c r="C6173" s="5"/>
      <c r="D6173" s="5"/>
      <c r="E6173" s="5"/>
      <c r="F6173" s="5"/>
      <c r="G6173" s="5"/>
      <c r="H6173" s="5"/>
      <c r="I6173" s="5"/>
      <c r="J6173" s="5"/>
      <c r="K6173" s="5"/>
      <c r="L6173" s="5"/>
      <c r="M6173" s="5"/>
      <c r="N6173" s="5"/>
      <c r="O6173" s="5"/>
      <c r="P6173" s="5"/>
    </row>
    <row r="6174" spans="1:16" ht="12.75">
      <c r="A6174" s="5"/>
      <c r="B6174" s="5"/>
      <c r="C6174" s="5"/>
      <c r="D6174" s="5"/>
      <c r="E6174" s="5"/>
      <c r="F6174" s="5"/>
      <c r="G6174" s="5"/>
      <c r="H6174" s="5"/>
      <c r="I6174" s="5"/>
      <c r="J6174" s="5"/>
      <c r="K6174" s="5"/>
      <c r="L6174" s="5"/>
      <c r="M6174" s="5"/>
      <c r="N6174" s="5"/>
      <c r="O6174" s="5"/>
      <c r="P6174" s="5"/>
    </row>
    <row r="6175" spans="1:16" ht="12.75">
      <c r="A6175" s="5"/>
      <c r="B6175" s="5"/>
      <c r="C6175" s="5"/>
      <c r="D6175" s="5"/>
      <c r="E6175" s="5"/>
      <c r="F6175" s="5"/>
      <c r="G6175" s="5"/>
      <c r="H6175" s="5"/>
      <c r="I6175" s="5"/>
      <c r="J6175" s="5"/>
      <c r="K6175" s="5"/>
      <c r="L6175" s="5"/>
      <c r="M6175" s="5"/>
      <c r="N6175" s="5"/>
      <c r="O6175" s="5"/>
      <c r="P6175" s="5"/>
    </row>
    <row r="6176" spans="1:16" ht="12.75">
      <c r="A6176" s="5"/>
      <c r="B6176" s="5"/>
      <c r="C6176" s="5"/>
      <c r="D6176" s="5"/>
      <c r="E6176" s="5"/>
      <c r="F6176" s="5"/>
      <c r="G6176" s="5"/>
      <c r="H6176" s="5"/>
      <c r="I6176" s="5"/>
      <c r="J6176" s="5"/>
      <c r="K6176" s="5"/>
      <c r="L6176" s="5"/>
      <c r="M6176" s="5"/>
      <c r="N6176" s="5"/>
      <c r="O6176" s="5"/>
      <c r="P6176" s="5"/>
    </row>
    <row r="6177" spans="1:16" ht="12.75">
      <c r="A6177" s="5"/>
      <c r="B6177" s="5"/>
      <c r="C6177" s="5"/>
      <c r="D6177" s="5"/>
      <c r="E6177" s="5"/>
      <c r="F6177" s="5"/>
      <c r="G6177" s="5"/>
      <c r="H6177" s="5"/>
      <c r="I6177" s="5"/>
      <c r="J6177" s="5"/>
      <c r="K6177" s="5"/>
      <c r="L6177" s="5"/>
      <c r="M6177" s="5"/>
      <c r="N6177" s="5"/>
      <c r="O6177" s="5"/>
      <c r="P6177" s="5"/>
    </row>
    <row r="6178" spans="1:16" ht="12.75">
      <c r="A6178" s="5"/>
      <c r="B6178" s="5"/>
      <c r="C6178" s="5"/>
      <c r="D6178" s="5"/>
      <c r="E6178" s="5"/>
      <c r="F6178" s="5"/>
      <c r="G6178" s="5"/>
      <c r="H6178" s="5"/>
      <c r="I6178" s="5"/>
      <c r="J6178" s="5"/>
      <c r="K6178" s="5"/>
      <c r="L6178" s="5"/>
      <c r="M6178" s="5"/>
      <c r="N6178" s="5"/>
      <c r="O6178" s="5"/>
      <c r="P6178" s="5"/>
    </row>
    <row r="6179" spans="1:16" ht="12.75">
      <c r="A6179" s="5"/>
      <c r="B6179" s="5"/>
      <c r="C6179" s="5"/>
      <c r="D6179" s="5"/>
      <c r="E6179" s="5"/>
      <c r="F6179" s="5"/>
      <c r="G6179" s="5"/>
      <c r="H6179" s="5"/>
      <c r="I6179" s="5"/>
      <c r="J6179" s="5"/>
      <c r="K6179" s="5"/>
      <c r="L6179" s="5"/>
      <c r="M6179" s="5"/>
      <c r="N6179" s="5"/>
      <c r="O6179" s="5"/>
      <c r="P6179" s="5"/>
    </row>
    <row r="6180" spans="1:16" ht="12.75">
      <c r="A6180" s="5"/>
      <c r="B6180" s="5"/>
      <c r="C6180" s="5"/>
      <c r="D6180" s="5"/>
      <c r="E6180" s="5"/>
      <c r="F6180" s="5"/>
      <c r="G6180" s="5"/>
      <c r="H6180" s="5"/>
      <c r="I6180" s="5"/>
      <c r="J6180" s="5"/>
      <c r="K6180" s="5"/>
      <c r="L6180" s="5"/>
      <c r="M6180" s="5"/>
      <c r="N6180" s="5"/>
      <c r="O6180" s="5"/>
      <c r="P6180" s="5"/>
    </row>
    <row r="6181" spans="1:16" ht="12.75">
      <c r="A6181" s="5"/>
      <c r="B6181" s="5"/>
      <c r="C6181" s="5"/>
      <c r="D6181" s="5"/>
      <c r="E6181" s="5"/>
      <c r="F6181" s="5"/>
      <c r="G6181" s="5"/>
      <c r="H6181" s="5"/>
      <c r="I6181" s="5"/>
      <c r="J6181" s="5"/>
      <c r="K6181" s="5"/>
      <c r="L6181" s="5"/>
      <c r="M6181" s="5"/>
      <c r="N6181" s="5"/>
      <c r="O6181" s="5"/>
      <c r="P6181" s="5"/>
    </row>
    <row r="6182" spans="1:16" ht="12.75">
      <c r="A6182" s="5"/>
      <c r="B6182" s="5"/>
      <c r="C6182" s="5"/>
      <c r="D6182" s="5"/>
      <c r="E6182" s="5"/>
      <c r="F6182" s="5"/>
      <c r="G6182" s="5"/>
      <c r="H6182" s="5"/>
      <c r="I6182" s="5"/>
      <c r="J6182" s="5"/>
      <c r="K6182" s="5"/>
      <c r="L6182" s="5"/>
      <c r="M6182" s="5"/>
      <c r="N6182" s="5"/>
      <c r="O6182" s="5"/>
      <c r="P6182" s="5"/>
    </row>
    <row r="6183" spans="1:16" ht="12.75">
      <c r="A6183" s="5"/>
      <c r="B6183" s="5"/>
      <c r="C6183" s="5"/>
      <c r="D6183" s="5"/>
      <c r="E6183" s="5"/>
      <c r="F6183" s="5"/>
      <c r="G6183" s="5"/>
      <c r="H6183" s="5"/>
      <c r="I6183" s="5"/>
      <c r="J6183" s="5"/>
      <c r="K6183" s="5"/>
      <c r="L6183" s="5"/>
      <c r="M6183" s="5"/>
      <c r="N6183" s="5"/>
      <c r="O6183" s="5"/>
      <c r="P6183" s="5"/>
    </row>
    <row r="6184" spans="1:16" ht="12.75">
      <c r="A6184" s="5"/>
      <c r="B6184" s="5"/>
      <c r="C6184" s="5"/>
      <c r="D6184" s="5"/>
      <c r="E6184" s="5"/>
      <c r="F6184" s="5"/>
      <c r="G6184" s="5"/>
      <c r="H6184" s="5"/>
      <c r="I6184" s="5"/>
      <c r="J6184" s="5"/>
      <c r="K6184" s="5"/>
      <c r="L6184" s="5"/>
      <c r="M6184" s="5"/>
      <c r="N6184" s="5"/>
      <c r="O6184" s="5"/>
      <c r="P6184" s="5"/>
    </row>
    <row r="6185" spans="1:16" ht="12.75">
      <c r="A6185" s="5"/>
      <c r="B6185" s="5"/>
      <c r="C6185" s="5"/>
      <c r="D6185" s="5"/>
      <c r="E6185" s="5"/>
      <c r="F6185" s="5"/>
      <c r="G6185" s="5"/>
      <c r="H6185" s="5"/>
      <c r="I6185" s="5"/>
      <c r="J6185" s="5"/>
      <c r="K6185" s="5"/>
      <c r="L6185" s="5"/>
      <c r="M6185" s="5"/>
      <c r="N6185" s="5"/>
      <c r="O6185" s="5"/>
      <c r="P6185" s="5"/>
    </row>
    <row r="6186" spans="1:16" ht="12.75">
      <c r="A6186" s="5"/>
      <c r="B6186" s="5"/>
      <c r="C6186" s="5"/>
      <c r="D6186" s="5"/>
      <c r="E6186" s="5"/>
      <c r="F6186" s="5"/>
      <c r="G6186" s="5"/>
      <c r="H6186" s="5"/>
      <c r="I6186" s="5"/>
      <c r="J6186" s="5"/>
      <c r="K6186" s="5"/>
      <c r="L6186" s="5"/>
      <c r="M6186" s="5"/>
      <c r="N6186" s="5"/>
      <c r="O6186" s="5"/>
      <c r="P6186" s="5"/>
    </row>
    <row r="6187" spans="1:16" ht="12.75">
      <c r="A6187" s="5"/>
      <c r="B6187" s="5"/>
      <c r="C6187" s="5"/>
      <c r="D6187" s="5"/>
      <c r="E6187" s="5"/>
      <c r="F6187" s="5"/>
      <c r="G6187" s="5"/>
      <c r="H6187" s="5"/>
      <c r="I6187" s="5"/>
      <c r="J6187" s="5"/>
      <c r="K6187" s="5"/>
      <c r="L6187" s="5"/>
      <c r="M6187" s="5"/>
      <c r="N6187" s="5"/>
      <c r="O6187" s="5"/>
      <c r="P6187" s="5"/>
    </row>
    <row r="6188" spans="1:16" ht="12.75">
      <c r="A6188" s="5"/>
      <c r="B6188" s="5"/>
      <c r="C6188" s="5"/>
      <c r="D6188" s="5"/>
      <c r="E6188" s="5"/>
      <c r="F6188" s="5"/>
      <c r="G6188" s="5"/>
      <c r="H6188" s="5"/>
      <c r="I6188" s="5"/>
      <c r="J6188" s="5"/>
      <c r="K6188" s="5"/>
      <c r="L6188" s="5"/>
      <c r="M6188" s="5"/>
      <c r="N6188" s="5"/>
      <c r="O6188" s="5"/>
      <c r="P6188" s="5"/>
    </row>
    <row r="6189" spans="1:16" ht="12.75">
      <c r="A6189" s="5"/>
      <c r="B6189" s="5"/>
      <c r="C6189" s="5"/>
      <c r="D6189" s="5"/>
      <c r="E6189" s="5"/>
      <c r="F6189" s="5"/>
      <c r="G6189" s="5"/>
      <c r="H6189" s="5"/>
      <c r="I6189" s="5"/>
      <c r="J6189" s="5"/>
      <c r="K6189" s="5"/>
      <c r="L6189" s="5"/>
      <c r="M6189" s="5"/>
      <c r="N6189" s="5"/>
      <c r="O6189" s="5"/>
      <c r="P6189" s="5"/>
    </row>
    <row r="6190" spans="1:16" ht="12.75">
      <c r="A6190" s="5"/>
      <c r="B6190" s="5"/>
      <c r="C6190" s="5"/>
      <c r="D6190" s="5"/>
      <c r="E6190" s="5"/>
      <c r="F6190" s="5"/>
      <c r="G6190" s="5"/>
      <c r="H6190" s="5"/>
      <c r="I6190" s="5"/>
      <c r="J6190" s="5"/>
      <c r="K6190" s="5"/>
      <c r="L6190" s="5"/>
      <c r="M6190" s="5"/>
      <c r="N6190" s="5"/>
      <c r="O6190" s="5"/>
      <c r="P6190" s="5"/>
    </row>
    <row r="6191" spans="1:16" ht="12.75">
      <c r="A6191" s="5"/>
      <c r="B6191" s="5"/>
      <c r="C6191" s="5"/>
      <c r="D6191" s="5"/>
      <c r="E6191" s="5"/>
      <c r="F6191" s="5"/>
      <c r="G6191" s="5"/>
      <c r="H6191" s="5"/>
      <c r="I6191" s="5"/>
      <c r="J6191" s="5"/>
      <c r="K6191" s="5"/>
      <c r="L6191" s="5"/>
      <c r="M6191" s="5"/>
      <c r="N6191" s="5"/>
      <c r="O6191" s="5"/>
      <c r="P6191" s="5"/>
    </row>
    <row r="6192" spans="1:16" ht="12.75">
      <c r="A6192" s="5"/>
      <c r="B6192" s="5"/>
      <c r="C6192" s="5"/>
      <c r="D6192" s="5"/>
      <c r="E6192" s="5"/>
      <c r="F6192" s="5"/>
      <c r="G6192" s="5"/>
      <c r="H6192" s="5"/>
      <c r="I6192" s="5"/>
      <c r="J6192" s="5"/>
      <c r="K6192" s="5"/>
      <c r="L6192" s="5"/>
      <c r="M6192" s="5"/>
      <c r="N6192" s="5"/>
      <c r="O6192" s="5"/>
      <c r="P6192" s="5"/>
    </row>
    <row r="6193" spans="1:16" ht="12.75">
      <c r="A6193" s="5"/>
      <c r="B6193" s="5"/>
      <c r="C6193" s="5"/>
      <c r="D6193" s="5"/>
      <c r="E6193" s="5"/>
      <c r="F6193" s="5"/>
      <c r="G6193" s="5"/>
      <c r="H6193" s="5"/>
      <c r="I6193" s="5"/>
      <c r="J6193" s="5"/>
      <c r="K6193" s="5"/>
      <c r="L6193" s="5"/>
      <c r="M6193" s="5"/>
      <c r="N6193" s="5"/>
      <c r="O6193" s="5"/>
      <c r="P6193" s="5"/>
    </row>
    <row r="6194" spans="1:16" ht="12.75">
      <c r="A6194" s="5"/>
      <c r="B6194" s="5"/>
      <c r="C6194" s="5"/>
      <c r="D6194" s="5"/>
      <c r="E6194" s="5"/>
      <c r="F6194" s="5"/>
      <c r="G6194" s="5"/>
      <c r="H6194" s="5"/>
      <c r="I6194" s="5"/>
      <c r="J6194" s="5"/>
      <c r="K6194" s="5"/>
      <c r="L6194" s="5"/>
      <c r="M6194" s="5"/>
      <c r="N6194" s="5"/>
      <c r="O6194" s="5"/>
      <c r="P6194" s="5"/>
    </row>
    <row r="6195" spans="1:16" ht="12.75">
      <c r="A6195" s="5"/>
      <c r="B6195" s="5"/>
      <c r="C6195" s="5"/>
      <c r="D6195" s="5"/>
      <c r="E6195" s="5"/>
      <c r="F6195" s="5"/>
      <c r="G6195" s="5"/>
      <c r="H6195" s="5"/>
      <c r="I6195" s="5"/>
      <c r="J6195" s="5"/>
      <c r="K6195" s="5"/>
      <c r="L6195" s="5"/>
      <c r="M6195" s="5"/>
      <c r="N6195" s="5"/>
      <c r="O6195" s="5"/>
      <c r="P6195" s="5"/>
    </row>
    <row r="6196" spans="1:16" ht="12.75">
      <c r="A6196" s="5"/>
      <c r="B6196" s="5"/>
      <c r="C6196" s="5"/>
      <c r="D6196" s="5"/>
      <c r="E6196" s="5"/>
      <c r="F6196" s="5"/>
      <c r="G6196" s="5"/>
      <c r="H6196" s="5"/>
      <c r="I6196" s="5"/>
      <c r="J6196" s="5"/>
      <c r="K6196" s="5"/>
      <c r="L6196" s="5"/>
      <c r="M6196" s="5"/>
      <c r="N6196" s="5"/>
      <c r="O6196" s="5"/>
      <c r="P6196" s="5"/>
    </row>
    <row r="6197" spans="1:16" ht="12.75">
      <c r="A6197" s="5"/>
      <c r="B6197" s="5"/>
      <c r="C6197" s="5"/>
      <c r="D6197" s="5"/>
      <c r="E6197" s="5"/>
      <c r="F6197" s="5"/>
      <c r="G6197" s="5"/>
      <c r="H6197" s="5"/>
      <c r="I6197" s="5"/>
      <c r="J6197" s="5"/>
      <c r="K6197" s="5"/>
      <c r="L6197" s="5"/>
      <c r="M6197" s="5"/>
      <c r="N6197" s="5"/>
      <c r="O6197" s="5"/>
      <c r="P6197" s="5"/>
    </row>
    <row r="6198" spans="1:16" ht="12.75">
      <c r="A6198" s="5"/>
      <c r="B6198" s="5"/>
      <c r="C6198" s="5"/>
      <c r="D6198" s="5"/>
      <c r="E6198" s="5"/>
      <c r="F6198" s="5"/>
      <c r="G6198" s="5"/>
      <c r="H6198" s="5"/>
      <c r="I6198" s="5"/>
      <c r="J6198" s="5"/>
      <c r="K6198" s="5"/>
      <c r="L6198" s="5"/>
      <c r="M6198" s="5"/>
      <c r="N6198" s="5"/>
      <c r="O6198" s="5"/>
      <c r="P6198" s="5"/>
    </row>
    <row r="6199" spans="1:16" ht="12.75">
      <c r="A6199" s="5"/>
      <c r="B6199" s="5"/>
      <c r="C6199" s="5"/>
      <c r="D6199" s="5"/>
      <c r="E6199" s="5"/>
      <c r="F6199" s="5"/>
      <c r="G6199" s="5"/>
      <c r="H6199" s="5"/>
      <c r="I6199" s="5"/>
      <c r="J6199" s="5"/>
      <c r="K6199" s="5"/>
      <c r="L6199" s="5"/>
      <c r="M6199" s="5"/>
      <c r="N6199" s="5"/>
      <c r="O6199" s="5"/>
      <c r="P6199" s="5"/>
    </row>
    <row r="6200" spans="1:16" ht="12.75">
      <c r="A6200" s="5"/>
      <c r="B6200" s="5"/>
      <c r="C6200" s="5"/>
      <c r="D6200" s="5"/>
      <c r="E6200" s="5"/>
      <c r="F6200" s="5"/>
      <c r="G6200" s="5"/>
      <c r="H6200" s="5"/>
      <c r="I6200" s="5"/>
      <c r="J6200" s="5"/>
      <c r="K6200" s="5"/>
      <c r="L6200" s="5"/>
      <c r="M6200" s="5"/>
      <c r="N6200" s="5"/>
      <c r="O6200" s="5"/>
      <c r="P6200" s="5"/>
    </row>
    <row r="6201" spans="1:16" ht="12.75">
      <c r="A6201" s="5"/>
      <c r="B6201" s="5"/>
      <c r="C6201" s="5"/>
      <c r="D6201" s="5"/>
      <c r="E6201" s="5"/>
      <c r="F6201" s="5"/>
      <c r="G6201" s="5"/>
      <c r="H6201" s="5"/>
      <c r="I6201" s="5"/>
      <c r="J6201" s="5"/>
      <c r="K6201" s="5"/>
      <c r="L6201" s="5"/>
      <c r="M6201" s="5"/>
      <c r="N6201" s="5"/>
      <c r="O6201" s="5"/>
      <c r="P6201" s="5"/>
    </row>
    <row r="6202" spans="1:16" ht="12.75">
      <c r="A6202" s="5"/>
      <c r="B6202" s="5"/>
      <c r="C6202" s="5"/>
      <c r="D6202" s="5"/>
      <c r="E6202" s="5"/>
      <c r="F6202" s="5"/>
      <c r="G6202" s="5"/>
      <c r="H6202" s="5"/>
      <c r="I6202" s="5"/>
      <c r="J6202" s="5"/>
      <c r="K6202" s="5"/>
      <c r="L6202" s="5"/>
      <c r="M6202" s="5"/>
      <c r="N6202" s="5"/>
      <c r="O6202" s="5"/>
      <c r="P6202" s="5"/>
    </row>
    <row r="6203" spans="1:16" ht="12.75">
      <c r="A6203" s="5"/>
      <c r="B6203" s="5"/>
      <c r="C6203" s="5"/>
      <c r="D6203" s="5"/>
      <c r="E6203" s="5"/>
      <c r="F6203" s="5"/>
      <c r="G6203" s="5"/>
      <c r="H6203" s="5"/>
      <c r="I6203" s="5"/>
      <c r="J6203" s="5"/>
      <c r="K6203" s="5"/>
      <c r="L6203" s="5"/>
      <c r="M6203" s="5"/>
      <c r="N6203" s="5"/>
      <c r="O6203" s="5"/>
      <c r="P6203" s="5"/>
    </row>
    <row r="6204" spans="1:16" ht="12.75">
      <c r="A6204" s="5"/>
      <c r="B6204" s="5"/>
      <c r="C6204" s="5"/>
      <c r="D6204" s="5"/>
      <c r="E6204" s="5"/>
      <c r="F6204" s="5"/>
      <c r="G6204" s="5"/>
      <c r="H6204" s="5"/>
      <c r="I6204" s="5"/>
      <c r="J6204" s="5"/>
      <c r="K6204" s="5"/>
      <c r="L6204" s="5"/>
      <c r="M6204" s="5"/>
      <c r="N6204" s="5"/>
      <c r="O6204" s="5"/>
      <c r="P6204" s="5"/>
    </row>
    <row r="6205" spans="1:16" ht="12.75">
      <c r="A6205" s="5"/>
      <c r="B6205" s="5"/>
      <c r="C6205" s="5"/>
      <c r="D6205" s="5"/>
      <c r="E6205" s="5"/>
      <c r="F6205" s="5"/>
      <c r="G6205" s="5"/>
      <c r="H6205" s="5"/>
      <c r="I6205" s="5"/>
      <c r="J6205" s="5"/>
      <c r="K6205" s="5"/>
      <c r="L6205" s="5"/>
      <c r="M6205" s="5"/>
      <c r="N6205" s="5"/>
      <c r="O6205" s="5"/>
      <c r="P6205" s="5"/>
    </row>
    <row r="6206" spans="1:16" ht="12.75">
      <c r="A6206" s="5"/>
      <c r="B6206" s="5"/>
      <c r="C6206" s="5"/>
      <c r="D6206" s="5"/>
      <c r="E6206" s="5"/>
      <c r="F6206" s="5"/>
      <c r="G6206" s="5"/>
      <c r="H6206" s="5"/>
      <c r="I6206" s="5"/>
      <c r="J6206" s="5"/>
      <c r="K6206" s="5"/>
      <c r="L6206" s="5"/>
      <c r="M6206" s="5"/>
      <c r="N6206" s="5"/>
      <c r="O6206" s="5"/>
      <c r="P6206" s="5"/>
    </row>
    <row r="6207" spans="1:16" ht="12.75">
      <c r="A6207" s="5"/>
      <c r="B6207" s="5"/>
      <c r="C6207" s="5"/>
      <c r="D6207" s="5"/>
      <c r="E6207" s="5"/>
      <c r="F6207" s="5"/>
      <c r="G6207" s="5"/>
      <c r="H6207" s="5"/>
      <c r="I6207" s="5"/>
      <c r="J6207" s="5"/>
      <c r="K6207" s="5"/>
      <c r="L6207" s="5"/>
      <c r="M6207" s="5"/>
      <c r="N6207" s="5"/>
      <c r="O6207" s="5"/>
      <c r="P6207" s="5"/>
    </row>
    <row r="6208" spans="1:16" ht="12.75">
      <c r="A6208" s="5"/>
      <c r="B6208" s="5"/>
      <c r="C6208" s="5"/>
      <c r="D6208" s="5"/>
      <c r="E6208" s="5"/>
      <c r="F6208" s="5"/>
      <c r="G6208" s="5"/>
      <c r="H6208" s="5"/>
      <c r="I6208" s="5"/>
      <c r="J6208" s="5"/>
      <c r="K6208" s="5"/>
      <c r="L6208" s="5"/>
      <c r="M6208" s="5"/>
      <c r="N6208" s="5"/>
      <c r="O6208" s="5"/>
      <c r="P6208" s="5"/>
    </row>
    <row r="6209" spans="1:16" ht="12.75">
      <c r="A6209" s="5"/>
      <c r="B6209" s="5"/>
      <c r="C6209" s="5"/>
      <c r="D6209" s="5"/>
      <c r="E6209" s="5"/>
      <c r="F6209" s="5"/>
      <c r="G6209" s="5"/>
      <c r="H6209" s="5"/>
      <c r="I6209" s="5"/>
      <c r="J6209" s="5"/>
      <c r="K6209" s="5"/>
      <c r="L6209" s="5"/>
      <c r="M6209" s="5"/>
      <c r="N6209" s="5"/>
      <c r="O6209" s="5"/>
      <c r="P6209" s="5"/>
    </row>
    <row r="6210" spans="1:16" ht="12.75">
      <c r="A6210" s="5"/>
      <c r="B6210" s="5"/>
      <c r="C6210" s="5"/>
      <c r="D6210" s="5"/>
      <c r="E6210" s="5"/>
      <c r="F6210" s="5"/>
      <c r="G6210" s="5"/>
      <c r="H6210" s="5"/>
      <c r="I6210" s="5"/>
      <c r="J6210" s="5"/>
      <c r="K6210" s="5"/>
      <c r="L6210" s="5"/>
      <c r="M6210" s="5"/>
      <c r="N6210" s="5"/>
      <c r="O6210" s="5"/>
      <c r="P6210" s="5"/>
    </row>
    <row r="6211" spans="1:16" ht="12.75">
      <c r="A6211" s="5"/>
      <c r="B6211" s="5"/>
      <c r="C6211" s="5"/>
      <c r="D6211" s="5"/>
      <c r="E6211" s="5"/>
      <c r="F6211" s="5"/>
      <c r="G6211" s="5"/>
      <c r="H6211" s="5"/>
      <c r="I6211" s="5"/>
      <c r="J6211" s="5"/>
      <c r="K6211" s="5"/>
      <c r="L6211" s="5"/>
      <c r="M6211" s="5"/>
      <c r="N6211" s="5"/>
      <c r="O6211" s="5"/>
      <c r="P6211" s="5"/>
    </row>
    <row r="6212" spans="1:16" ht="12.75">
      <c r="A6212" s="5"/>
      <c r="B6212" s="5"/>
      <c r="C6212" s="5"/>
      <c r="D6212" s="5"/>
      <c r="E6212" s="5"/>
      <c r="F6212" s="5"/>
      <c r="G6212" s="5"/>
      <c r="H6212" s="5"/>
      <c r="I6212" s="5"/>
      <c r="J6212" s="5"/>
      <c r="K6212" s="5"/>
      <c r="L6212" s="5"/>
      <c r="M6212" s="5"/>
      <c r="N6212" s="5"/>
      <c r="O6212" s="5"/>
      <c r="P6212" s="5"/>
    </row>
    <row r="6213" spans="1:16" ht="12.75">
      <c r="A6213" s="5"/>
      <c r="B6213" s="5"/>
      <c r="C6213" s="5"/>
      <c r="D6213" s="5"/>
      <c r="E6213" s="5"/>
      <c r="F6213" s="5"/>
      <c r="G6213" s="5"/>
      <c r="H6213" s="5"/>
      <c r="I6213" s="5"/>
      <c r="J6213" s="5"/>
      <c r="K6213" s="5"/>
      <c r="L6213" s="5"/>
      <c r="M6213" s="5"/>
      <c r="N6213" s="5"/>
      <c r="O6213" s="5"/>
      <c r="P6213" s="5"/>
    </row>
    <row r="6214" spans="1:16" ht="12.75">
      <c r="A6214" s="5"/>
      <c r="B6214" s="5"/>
      <c r="C6214" s="5"/>
      <c r="D6214" s="5"/>
      <c r="E6214" s="5"/>
      <c r="F6214" s="5"/>
      <c r="G6214" s="5"/>
      <c r="H6214" s="5"/>
      <c r="I6214" s="5"/>
      <c r="J6214" s="5"/>
      <c r="K6214" s="5"/>
      <c r="L6214" s="5"/>
      <c r="M6214" s="5"/>
      <c r="N6214" s="5"/>
      <c r="O6214" s="5"/>
      <c r="P6214" s="5"/>
    </row>
    <row r="6215" spans="1:16" ht="12.75">
      <c r="A6215" s="5"/>
      <c r="B6215" s="5"/>
      <c r="C6215" s="5"/>
      <c r="D6215" s="5"/>
      <c r="E6215" s="5"/>
      <c r="F6215" s="5"/>
      <c r="G6215" s="5"/>
      <c r="H6215" s="5"/>
      <c r="I6215" s="5"/>
      <c r="J6215" s="5"/>
      <c r="K6215" s="5"/>
      <c r="L6215" s="5"/>
      <c r="M6215" s="5"/>
      <c r="N6215" s="5"/>
      <c r="O6215" s="5"/>
      <c r="P6215" s="5"/>
    </row>
    <row r="6216" spans="1:16" ht="12.75">
      <c r="A6216" s="5"/>
      <c r="B6216" s="5"/>
      <c r="C6216" s="5"/>
      <c r="D6216" s="5"/>
      <c r="E6216" s="5"/>
      <c r="F6216" s="5"/>
      <c r="G6216" s="5"/>
      <c r="H6216" s="5"/>
      <c r="I6216" s="5"/>
      <c r="J6216" s="5"/>
      <c r="K6216" s="5"/>
      <c r="L6216" s="5"/>
      <c r="M6216" s="5"/>
      <c r="N6216" s="5"/>
      <c r="O6216" s="5"/>
      <c r="P6216" s="5"/>
    </row>
    <row r="6217" spans="1:16" ht="12.75">
      <c r="A6217" s="5"/>
      <c r="B6217" s="5"/>
      <c r="C6217" s="5"/>
      <c r="D6217" s="5"/>
      <c r="E6217" s="5"/>
      <c r="F6217" s="5"/>
      <c r="G6217" s="5"/>
      <c r="H6217" s="5"/>
      <c r="I6217" s="5"/>
      <c r="J6217" s="5"/>
      <c r="K6217" s="5"/>
      <c r="L6217" s="5"/>
      <c r="M6217" s="5"/>
      <c r="N6217" s="5"/>
      <c r="O6217" s="5"/>
      <c r="P6217" s="5"/>
    </row>
    <row r="6218" spans="1:16" ht="12.75">
      <c r="A6218" s="5"/>
      <c r="B6218" s="5"/>
      <c r="C6218" s="5"/>
      <c r="D6218" s="5"/>
      <c r="E6218" s="5"/>
      <c r="F6218" s="5"/>
      <c r="G6218" s="5"/>
      <c r="H6218" s="5"/>
      <c r="I6218" s="5"/>
      <c r="J6218" s="5"/>
      <c r="K6218" s="5"/>
      <c r="L6218" s="5"/>
      <c r="M6218" s="5"/>
      <c r="N6218" s="5"/>
      <c r="O6218" s="5"/>
      <c r="P6218" s="5"/>
    </row>
    <row r="6219" spans="1:16" ht="12.75">
      <c r="A6219" s="5"/>
      <c r="B6219" s="5"/>
      <c r="C6219" s="5"/>
      <c r="D6219" s="5"/>
      <c r="E6219" s="5"/>
      <c r="F6219" s="5"/>
      <c r="G6219" s="5"/>
      <c r="H6219" s="5"/>
      <c r="I6219" s="5"/>
      <c r="J6219" s="5"/>
      <c r="K6219" s="5"/>
      <c r="L6219" s="5"/>
      <c r="M6219" s="5"/>
      <c r="N6219" s="5"/>
      <c r="O6219" s="5"/>
      <c r="P6219" s="5"/>
    </row>
    <row r="6220" spans="1:16" ht="12.75">
      <c r="A6220" s="5"/>
      <c r="B6220" s="5"/>
      <c r="C6220" s="5"/>
      <c r="D6220" s="5"/>
      <c r="E6220" s="5"/>
      <c r="F6220" s="5"/>
      <c r="G6220" s="5"/>
      <c r="H6220" s="5"/>
      <c r="I6220" s="5"/>
      <c r="J6220" s="5"/>
      <c r="K6220" s="5"/>
      <c r="L6220" s="5"/>
      <c r="M6220" s="5"/>
      <c r="N6220" s="5"/>
      <c r="O6220" s="5"/>
      <c r="P6220" s="5"/>
    </row>
    <row r="6221" spans="1:16" ht="12.75">
      <c r="A6221" s="5"/>
      <c r="B6221" s="5"/>
      <c r="C6221" s="5"/>
      <c r="D6221" s="5"/>
      <c r="E6221" s="5"/>
      <c r="F6221" s="5"/>
      <c r="G6221" s="5"/>
      <c r="H6221" s="5"/>
      <c r="I6221" s="5"/>
      <c r="J6221" s="5"/>
      <c r="K6221" s="5"/>
      <c r="L6221" s="5"/>
      <c r="M6221" s="5"/>
      <c r="N6221" s="5"/>
      <c r="O6221" s="5"/>
      <c r="P6221" s="5"/>
    </row>
    <row r="6222" spans="1:16" ht="12.75">
      <c r="A6222" s="5"/>
      <c r="B6222" s="5"/>
      <c r="C6222" s="5"/>
      <c r="D6222" s="5"/>
      <c r="E6222" s="5"/>
      <c r="F6222" s="5"/>
      <c r="G6222" s="5"/>
      <c r="H6222" s="5"/>
      <c r="I6222" s="5"/>
      <c r="J6222" s="5"/>
      <c r="K6222" s="5"/>
      <c r="L6222" s="5"/>
      <c r="M6222" s="5"/>
      <c r="N6222" s="5"/>
      <c r="O6222" s="5"/>
      <c r="P6222" s="5"/>
    </row>
    <row r="6223" spans="1:16" ht="12.75">
      <c r="A6223" s="5"/>
      <c r="B6223" s="5"/>
      <c r="C6223" s="5"/>
      <c r="D6223" s="5"/>
      <c r="E6223" s="5"/>
      <c r="F6223" s="5"/>
      <c r="G6223" s="5"/>
      <c r="H6223" s="5"/>
      <c r="I6223" s="5"/>
      <c r="J6223" s="5"/>
      <c r="K6223" s="5"/>
      <c r="L6223" s="5"/>
      <c r="M6223" s="5"/>
      <c r="N6223" s="5"/>
      <c r="O6223" s="5"/>
      <c r="P6223" s="5"/>
    </row>
    <row r="6224" spans="1:16" ht="12.75">
      <c r="A6224" s="5"/>
      <c r="B6224" s="5"/>
      <c r="C6224" s="5"/>
      <c r="D6224" s="5"/>
      <c r="E6224" s="5"/>
      <c r="F6224" s="5"/>
      <c r="G6224" s="5"/>
      <c r="H6224" s="5"/>
      <c r="I6224" s="5"/>
      <c r="J6224" s="5"/>
      <c r="K6224" s="5"/>
      <c r="L6224" s="5"/>
      <c r="M6224" s="5"/>
      <c r="N6224" s="5"/>
      <c r="O6224" s="5"/>
      <c r="P6224" s="5"/>
    </row>
    <row r="6225" spans="1:16" ht="12.75">
      <c r="A6225" s="5"/>
      <c r="B6225" s="5"/>
      <c r="C6225" s="5"/>
      <c r="D6225" s="5"/>
      <c r="E6225" s="5"/>
      <c r="F6225" s="5"/>
      <c r="G6225" s="5"/>
      <c r="H6225" s="5"/>
      <c r="I6225" s="5"/>
      <c r="J6225" s="5"/>
      <c r="K6225" s="5"/>
      <c r="L6225" s="5"/>
      <c r="M6225" s="5"/>
      <c r="N6225" s="5"/>
      <c r="O6225" s="5"/>
      <c r="P6225" s="5"/>
    </row>
    <row r="6226" spans="1:16" ht="12.75">
      <c r="A6226" s="5"/>
      <c r="B6226" s="5"/>
      <c r="C6226" s="5"/>
      <c r="D6226" s="5"/>
      <c r="E6226" s="5"/>
      <c r="F6226" s="5"/>
      <c r="G6226" s="5"/>
      <c r="H6226" s="5"/>
      <c r="I6226" s="5"/>
      <c r="J6226" s="5"/>
      <c r="K6226" s="5"/>
      <c r="L6226" s="5"/>
      <c r="M6226" s="5"/>
      <c r="N6226" s="5"/>
      <c r="O6226" s="5"/>
      <c r="P6226" s="5"/>
    </row>
    <row r="6227" spans="1:16" ht="12.75">
      <c r="A6227" s="5"/>
      <c r="B6227" s="5"/>
      <c r="C6227" s="5"/>
      <c r="D6227" s="5"/>
      <c r="E6227" s="5"/>
      <c r="F6227" s="5"/>
      <c r="G6227" s="5"/>
      <c r="H6227" s="5"/>
      <c r="I6227" s="5"/>
      <c r="J6227" s="5"/>
      <c r="K6227" s="5"/>
      <c r="L6227" s="5"/>
      <c r="M6227" s="5"/>
      <c r="N6227" s="5"/>
      <c r="O6227" s="5"/>
      <c r="P6227" s="5"/>
    </row>
    <row r="6228" spans="1:16" ht="12.75">
      <c r="A6228" s="5"/>
      <c r="B6228" s="5"/>
      <c r="C6228" s="5"/>
      <c r="D6228" s="5"/>
      <c r="E6228" s="5"/>
      <c r="F6228" s="5"/>
      <c r="G6228" s="5"/>
      <c r="H6228" s="5"/>
      <c r="I6228" s="5"/>
      <c r="J6228" s="5"/>
      <c r="K6228" s="5"/>
      <c r="L6228" s="5"/>
      <c r="M6228" s="5"/>
      <c r="N6228" s="5"/>
      <c r="O6228" s="5"/>
      <c r="P6228" s="5"/>
    </row>
    <row r="6229" spans="1:16" ht="12.75">
      <c r="A6229" s="5"/>
      <c r="B6229" s="5"/>
      <c r="C6229" s="5"/>
      <c r="D6229" s="5"/>
      <c r="E6229" s="5"/>
      <c r="F6229" s="5"/>
      <c r="G6229" s="5"/>
      <c r="H6229" s="5"/>
      <c r="I6229" s="5"/>
      <c r="J6229" s="5"/>
      <c r="K6229" s="5"/>
      <c r="L6229" s="5"/>
      <c r="M6229" s="5"/>
      <c r="N6229" s="5"/>
      <c r="O6229" s="5"/>
      <c r="P6229" s="5"/>
    </row>
    <row r="6230" spans="1:16" ht="12.75">
      <c r="A6230" s="5"/>
      <c r="B6230" s="5"/>
      <c r="C6230" s="5"/>
      <c r="D6230" s="5"/>
      <c r="E6230" s="5"/>
      <c r="F6230" s="5"/>
      <c r="G6230" s="5"/>
      <c r="H6230" s="5"/>
      <c r="I6230" s="5"/>
      <c r="J6230" s="5"/>
      <c r="K6230" s="5"/>
      <c r="L6230" s="5"/>
      <c r="M6230" s="5"/>
      <c r="N6230" s="5"/>
      <c r="O6230" s="5"/>
      <c r="P6230" s="5"/>
    </row>
    <row r="6231" spans="1:16" ht="12.75">
      <c r="A6231" s="5"/>
      <c r="B6231" s="5"/>
      <c r="C6231" s="5"/>
      <c r="D6231" s="5"/>
      <c r="E6231" s="5"/>
      <c r="F6231" s="5"/>
      <c r="G6231" s="5"/>
      <c r="H6231" s="5"/>
      <c r="I6231" s="5"/>
      <c r="J6231" s="5"/>
      <c r="K6231" s="5"/>
      <c r="L6231" s="5"/>
      <c r="M6231" s="5"/>
      <c r="N6231" s="5"/>
      <c r="O6231" s="5"/>
      <c r="P6231" s="5"/>
    </row>
    <row r="6232" spans="1:16" ht="12.75">
      <c r="A6232" s="5"/>
      <c r="B6232" s="5"/>
      <c r="C6232" s="5"/>
      <c r="D6232" s="5"/>
      <c r="E6232" s="5"/>
      <c r="F6232" s="5"/>
      <c r="G6232" s="5"/>
      <c r="H6232" s="5"/>
      <c r="I6232" s="5"/>
      <c r="J6232" s="5"/>
      <c r="K6232" s="5"/>
      <c r="L6232" s="5"/>
      <c r="M6232" s="5"/>
      <c r="N6232" s="5"/>
      <c r="O6232" s="5"/>
      <c r="P6232" s="5"/>
    </row>
    <row r="6233" spans="1:16" ht="12.75">
      <c r="A6233" s="5"/>
      <c r="B6233" s="5"/>
      <c r="C6233" s="5"/>
      <c r="D6233" s="5"/>
      <c r="E6233" s="5"/>
      <c r="F6233" s="5"/>
      <c r="G6233" s="5"/>
      <c r="H6233" s="5"/>
      <c r="I6233" s="5"/>
      <c r="J6233" s="5"/>
      <c r="K6233" s="5"/>
      <c r="L6233" s="5"/>
      <c r="M6233" s="5"/>
      <c r="N6233" s="5"/>
      <c r="O6233" s="5"/>
      <c r="P6233" s="5"/>
    </row>
    <row r="6234" spans="1:16" ht="12.75">
      <c r="A6234" s="5"/>
      <c r="B6234" s="5"/>
      <c r="C6234" s="5"/>
      <c r="D6234" s="5"/>
      <c r="E6234" s="5"/>
      <c r="F6234" s="5"/>
      <c r="G6234" s="5"/>
      <c r="H6234" s="5"/>
      <c r="I6234" s="5"/>
      <c r="J6234" s="5"/>
      <c r="K6234" s="5"/>
      <c r="L6234" s="5"/>
      <c r="M6234" s="5"/>
      <c r="N6234" s="5"/>
      <c r="O6234" s="5"/>
      <c r="P6234" s="5"/>
    </row>
    <row r="6235" spans="1:16" ht="12.75">
      <c r="A6235" s="5"/>
      <c r="B6235" s="5"/>
      <c r="C6235" s="5"/>
      <c r="D6235" s="5"/>
      <c r="E6235" s="5"/>
      <c r="F6235" s="5"/>
      <c r="G6235" s="5"/>
      <c r="H6235" s="5"/>
      <c r="I6235" s="5"/>
      <c r="J6235" s="5"/>
      <c r="K6235" s="5"/>
      <c r="L6235" s="5"/>
      <c r="M6235" s="5"/>
      <c r="N6235" s="5"/>
      <c r="O6235" s="5"/>
      <c r="P6235" s="5"/>
    </row>
    <row r="6236" spans="1:16" ht="12.75">
      <c r="A6236" s="5"/>
      <c r="B6236" s="5"/>
      <c r="C6236" s="5"/>
      <c r="D6236" s="5"/>
      <c r="E6236" s="5"/>
      <c r="F6236" s="5"/>
      <c r="G6236" s="5"/>
      <c r="H6236" s="5"/>
      <c r="I6236" s="5"/>
      <c r="J6236" s="5"/>
      <c r="K6236" s="5"/>
      <c r="L6236" s="5"/>
      <c r="M6236" s="5"/>
      <c r="N6236" s="5"/>
      <c r="O6236" s="5"/>
      <c r="P6236" s="5"/>
    </row>
    <row r="6237" spans="1:16" ht="12.75">
      <c r="A6237" s="5"/>
      <c r="B6237" s="5"/>
      <c r="C6237" s="5"/>
      <c r="D6237" s="5"/>
      <c r="E6237" s="5"/>
      <c r="F6237" s="5"/>
      <c r="G6237" s="5"/>
      <c r="H6237" s="5"/>
      <c r="I6237" s="5"/>
      <c r="J6237" s="5"/>
      <c r="K6237" s="5"/>
      <c r="L6237" s="5"/>
      <c r="M6237" s="5"/>
      <c r="N6237" s="5"/>
      <c r="O6237" s="5"/>
      <c r="P6237" s="5"/>
    </row>
    <row r="6238" spans="1:16" ht="12.75">
      <c r="A6238" s="5"/>
      <c r="B6238" s="5"/>
      <c r="C6238" s="5"/>
      <c r="D6238" s="5"/>
      <c r="E6238" s="5"/>
      <c r="F6238" s="5"/>
      <c r="G6238" s="5"/>
      <c r="H6238" s="5"/>
      <c r="I6238" s="5"/>
      <c r="J6238" s="5"/>
      <c r="K6238" s="5"/>
      <c r="L6238" s="5"/>
      <c r="M6238" s="5"/>
      <c r="N6238" s="5"/>
      <c r="O6238" s="5"/>
      <c r="P6238" s="5"/>
    </row>
    <row r="6239" spans="1:16" ht="12.75">
      <c r="A6239" s="5"/>
      <c r="B6239" s="5"/>
      <c r="C6239" s="5"/>
      <c r="D6239" s="5"/>
      <c r="E6239" s="5"/>
      <c r="F6239" s="5"/>
      <c r="G6239" s="5"/>
      <c r="H6239" s="5"/>
      <c r="I6239" s="5"/>
      <c r="J6239" s="5"/>
      <c r="K6239" s="5"/>
      <c r="L6239" s="5"/>
      <c r="M6239" s="5"/>
      <c r="N6239" s="5"/>
      <c r="O6239" s="5"/>
      <c r="P6239" s="5"/>
    </row>
    <row r="6240" spans="1:16" ht="12.75">
      <c r="A6240" s="5"/>
      <c r="B6240" s="5"/>
      <c r="C6240" s="5"/>
      <c r="D6240" s="5"/>
      <c r="E6240" s="5"/>
      <c r="F6240" s="5"/>
      <c r="G6240" s="5"/>
      <c r="H6240" s="5"/>
      <c r="I6240" s="5"/>
      <c r="J6240" s="5"/>
      <c r="K6240" s="5"/>
      <c r="L6240" s="5"/>
      <c r="M6240" s="5"/>
      <c r="N6240" s="5"/>
      <c r="O6240" s="5"/>
      <c r="P6240" s="5"/>
    </row>
    <row r="6241" spans="1:16" ht="12.75">
      <c r="A6241" s="5"/>
      <c r="B6241" s="5"/>
      <c r="C6241" s="5"/>
      <c r="D6241" s="5"/>
      <c r="E6241" s="5"/>
      <c r="F6241" s="5"/>
      <c r="G6241" s="5"/>
      <c r="H6241" s="5"/>
      <c r="I6241" s="5"/>
      <c r="J6241" s="5"/>
      <c r="K6241" s="5"/>
      <c r="L6241" s="5"/>
      <c r="M6241" s="5"/>
      <c r="N6241" s="5"/>
      <c r="O6241" s="5"/>
      <c r="P6241" s="5"/>
    </row>
    <row r="6242" spans="1:16" ht="12.75">
      <c r="A6242" s="5"/>
      <c r="B6242" s="5"/>
      <c r="C6242" s="5"/>
      <c r="D6242" s="5"/>
      <c r="E6242" s="5"/>
      <c r="F6242" s="5"/>
      <c r="G6242" s="5"/>
      <c r="H6242" s="5"/>
      <c r="I6242" s="5"/>
      <c r="J6242" s="5"/>
      <c r="K6242" s="5"/>
      <c r="L6242" s="5"/>
      <c r="M6242" s="5"/>
      <c r="N6242" s="5"/>
      <c r="O6242" s="5"/>
      <c r="P6242" s="5"/>
    </row>
    <row r="6243" spans="1:16" ht="12.75">
      <c r="A6243" s="5"/>
      <c r="B6243" s="5"/>
      <c r="C6243" s="5"/>
      <c r="D6243" s="5"/>
      <c r="E6243" s="5"/>
      <c r="F6243" s="5"/>
      <c r="G6243" s="5"/>
      <c r="H6243" s="5"/>
      <c r="I6243" s="5"/>
      <c r="J6243" s="5"/>
      <c r="K6243" s="5"/>
      <c r="L6243" s="5"/>
      <c r="M6243" s="5"/>
      <c r="N6243" s="5"/>
      <c r="O6243" s="5"/>
      <c r="P6243" s="5"/>
    </row>
    <row r="6244" spans="1:16" ht="12.75">
      <c r="A6244" s="5"/>
      <c r="B6244" s="5"/>
      <c r="C6244" s="5"/>
      <c r="D6244" s="5"/>
      <c r="E6244" s="5"/>
      <c r="F6244" s="5"/>
      <c r="G6244" s="5"/>
      <c r="H6244" s="5"/>
      <c r="I6244" s="5"/>
      <c r="J6244" s="5"/>
      <c r="K6244" s="5"/>
      <c r="L6244" s="5"/>
      <c r="M6244" s="5"/>
      <c r="N6244" s="5"/>
      <c r="O6244" s="5"/>
      <c r="P6244" s="5"/>
    </row>
    <row r="6245" spans="1:16" ht="12.75">
      <c r="A6245" s="5"/>
      <c r="B6245" s="5"/>
      <c r="C6245" s="5"/>
      <c r="D6245" s="5"/>
      <c r="E6245" s="5"/>
      <c r="F6245" s="5"/>
      <c r="G6245" s="5"/>
      <c r="H6245" s="5"/>
      <c r="I6245" s="5"/>
      <c r="J6245" s="5"/>
      <c r="K6245" s="5"/>
      <c r="L6245" s="5"/>
      <c r="M6245" s="5"/>
      <c r="N6245" s="5"/>
      <c r="O6245" s="5"/>
      <c r="P6245" s="5"/>
    </row>
    <row r="6246" spans="1:16" ht="12.75">
      <c r="A6246" s="5"/>
      <c r="B6246" s="5"/>
      <c r="C6246" s="5"/>
      <c r="D6246" s="5"/>
      <c r="E6246" s="5"/>
      <c r="F6246" s="5"/>
      <c r="G6246" s="5"/>
      <c r="H6246" s="5"/>
      <c r="I6246" s="5"/>
      <c r="J6246" s="5"/>
      <c r="K6246" s="5"/>
      <c r="L6246" s="5"/>
      <c r="M6246" s="5"/>
      <c r="N6246" s="5"/>
      <c r="O6246" s="5"/>
      <c r="P6246" s="5"/>
    </row>
    <row r="6247" spans="1:16" ht="12.75">
      <c r="A6247" s="5"/>
      <c r="B6247" s="5"/>
      <c r="C6247" s="5"/>
      <c r="D6247" s="5"/>
      <c r="E6247" s="5"/>
      <c r="F6247" s="5"/>
      <c r="G6247" s="5"/>
      <c r="H6247" s="5"/>
      <c r="I6247" s="5"/>
      <c r="J6247" s="5"/>
      <c r="K6247" s="5"/>
      <c r="L6247" s="5"/>
      <c r="M6247" s="5"/>
      <c r="N6247" s="5"/>
      <c r="O6247" s="5"/>
      <c r="P6247" s="5"/>
    </row>
    <row r="6248" spans="1:16" ht="12.75">
      <c r="A6248" s="5"/>
      <c r="B6248" s="5"/>
      <c r="C6248" s="5"/>
      <c r="D6248" s="5"/>
      <c r="E6248" s="5"/>
      <c r="F6248" s="5"/>
      <c r="G6248" s="5"/>
      <c r="H6248" s="5"/>
      <c r="I6248" s="5"/>
      <c r="J6248" s="5"/>
      <c r="K6248" s="5"/>
      <c r="L6248" s="5"/>
      <c r="M6248" s="5"/>
      <c r="N6248" s="5"/>
      <c r="O6248" s="5"/>
      <c r="P6248" s="5"/>
    </row>
    <row r="6249" spans="1:16" ht="12.75">
      <c r="A6249" s="5"/>
      <c r="B6249" s="5"/>
      <c r="C6249" s="5"/>
      <c r="D6249" s="5"/>
      <c r="E6249" s="5"/>
      <c r="F6249" s="5"/>
      <c r="G6249" s="5"/>
      <c r="H6249" s="5"/>
      <c r="I6249" s="5"/>
      <c r="J6249" s="5"/>
      <c r="K6249" s="5"/>
      <c r="L6249" s="5"/>
      <c r="M6249" s="5"/>
      <c r="N6249" s="5"/>
      <c r="O6249" s="5"/>
      <c r="P6249" s="5"/>
    </row>
    <row r="6250" spans="1:16" ht="12.75">
      <c r="A6250" s="5"/>
      <c r="B6250" s="5"/>
      <c r="C6250" s="5"/>
      <c r="D6250" s="5"/>
      <c r="E6250" s="5"/>
      <c r="F6250" s="5"/>
      <c r="G6250" s="5"/>
      <c r="H6250" s="5"/>
      <c r="I6250" s="5"/>
      <c r="J6250" s="5"/>
      <c r="K6250" s="5"/>
      <c r="L6250" s="5"/>
      <c r="M6250" s="5"/>
      <c r="N6250" s="5"/>
      <c r="O6250" s="5"/>
      <c r="P6250" s="5"/>
    </row>
    <row r="6251" spans="1:16" ht="12.75">
      <c r="A6251" s="5"/>
      <c r="B6251" s="5"/>
      <c r="C6251" s="5"/>
      <c r="D6251" s="5"/>
      <c r="E6251" s="5"/>
      <c r="F6251" s="5"/>
      <c r="G6251" s="5"/>
      <c r="H6251" s="5"/>
      <c r="I6251" s="5"/>
      <c r="J6251" s="5"/>
      <c r="K6251" s="5"/>
      <c r="L6251" s="5"/>
      <c r="M6251" s="5"/>
      <c r="N6251" s="5"/>
      <c r="O6251" s="5"/>
      <c r="P6251" s="5"/>
    </row>
    <row r="6252" spans="1:16" ht="12.75">
      <c r="A6252" s="5"/>
      <c r="B6252" s="5"/>
      <c r="C6252" s="5"/>
      <c r="D6252" s="5"/>
      <c r="E6252" s="5"/>
      <c r="F6252" s="5"/>
      <c r="G6252" s="5"/>
      <c r="H6252" s="5"/>
      <c r="I6252" s="5"/>
      <c r="J6252" s="5"/>
      <c r="K6252" s="5"/>
      <c r="L6252" s="5"/>
      <c r="M6252" s="5"/>
      <c r="N6252" s="5"/>
      <c r="O6252" s="5"/>
      <c r="P6252" s="5"/>
    </row>
    <row r="6253" spans="1:16" ht="12.75">
      <c r="A6253" s="5"/>
      <c r="B6253" s="5"/>
      <c r="C6253" s="5"/>
      <c r="D6253" s="5"/>
      <c r="E6253" s="5"/>
      <c r="F6253" s="5"/>
      <c r="G6253" s="5"/>
      <c r="H6253" s="5"/>
      <c r="I6253" s="5"/>
      <c r="J6253" s="5"/>
      <c r="K6253" s="5"/>
      <c r="L6253" s="5"/>
      <c r="M6253" s="5"/>
      <c r="N6253" s="5"/>
      <c r="O6253" s="5"/>
      <c r="P6253" s="5"/>
    </row>
    <row r="6254" spans="1:16" ht="12.75">
      <c r="A6254" s="5"/>
      <c r="B6254" s="5"/>
      <c r="C6254" s="5"/>
      <c r="D6254" s="5"/>
      <c r="E6254" s="5"/>
      <c r="F6254" s="5"/>
      <c r="G6254" s="5"/>
      <c r="H6254" s="5"/>
      <c r="I6254" s="5"/>
      <c r="J6254" s="5"/>
      <c r="K6254" s="5"/>
      <c r="L6254" s="5"/>
      <c r="M6254" s="5"/>
      <c r="N6254" s="5"/>
      <c r="O6254" s="5"/>
      <c r="P6254" s="5"/>
    </row>
    <row r="6255" spans="1:16" ht="12.75">
      <c r="A6255" s="5"/>
      <c r="B6255" s="5"/>
      <c r="C6255" s="5"/>
      <c r="D6255" s="5"/>
      <c r="E6255" s="5"/>
      <c r="F6255" s="5"/>
      <c r="G6255" s="5"/>
      <c r="H6255" s="5"/>
      <c r="I6255" s="5"/>
      <c r="J6255" s="5"/>
      <c r="K6255" s="5"/>
      <c r="L6255" s="5"/>
      <c r="M6255" s="5"/>
      <c r="N6255" s="5"/>
      <c r="O6255" s="5"/>
      <c r="P6255" s="5"/>
    </row>
    <row r="6256" spans="1:16" ht="12.75">
      <c r="A6256" s="5"/>
      <c r="B6256" s="5"/>
      <c r="C6256" s="5"/>
      <c r="D6256" s="5"/>
      <c r="E6256" s="5"/>
      <c r="F6256" s="5"/>
      <c r="G6256" s="5"/>
      <c r="H6256" s="5"/>
      <c r="I6256" s="5"/>
      <c r="J6256" s="5"/>
      <c r="K6256" s="5"/>
      <c r="L6256" s="5"/>
      <c r="M6256" s="5"/>
      <c r="N6256" s="5"/>
      <c r="O6256" s="5"/>
      <c r="P6256" s="5"/>
    </row>
    <row r="6257" spans="1:16" ht="12.75">
      <c r="A6257" s="5"/>
      <c r="B6257" s="5"/>
      <c r="C6257" s="5"/>
      <c r="D6257" s="5"/>
      <c r="E6257" s="5"/>
      <c r="F6257" s="5"/>
      <c r="G6257" s="5"/>
      <c r="H6257" s="5"/>
      <c r="I6257" s="5"/>
      <c r="J6257" s="5"/>
      <c r="K6257" s="5"/>
      <c r="L6257" s="5"/>
      <c r="M6257" s="5"/>
      <c r="N6257" s="5"/>
      <c r="O6257" s="5"/>
      <c r="P6257" s="5"/>
    </row>
    <row r="6258" spans="1:16" ht="12.75">
      <c r="A6258" s="5"/>
      <c r="B6258" s="5"/>
      <c r="C6258" s="5"/>
      <c r="D6258" s="5"/>
      <c r="E6258" s="5"/>
      <c r="F6258" s="5"/>
      <c r="G6258" s="5"/>
      <c r="H6258" s="5"/>
      <c r="I6258" s="5"/>
      <c r="J6258" s="5"/>
      <c r="K6258" s="5"/>
      <c r="L6258" s="5"/>
      <c r="M6258" s="5"/>
      <c r="N6258" s="5"/>
      <c r="O6258" s="5"/>
      <c r="P6258" s="5"/>
    </row>
    <row r="6259" spans="1:16" ht="12.75">
      <c r="A6259" s="5"/>
      <c r="B6259" s="5"/>
      <c r="C6259" s="5"/>
      <c r="D6259" s="5"/>
      <c r="E6259" s="5"/>
      <c r="F6259" s="5"/>
      <c r="G6259" s="5"/>
      <c r="H6259" s="5"/>
      <c r="I6259" s="5"/>
      <c r="J6259" s="5"/>
      <c r="K6259" s="5"/>
      <c r="L6259" s="5"/>
      <c r="M6259" s="5"/>
      <c r="N6259" s="5"/>
      <c r="O6259" s="5"/>
      <c r="P6259" s="5"/>
    </row>
    <row r="6260" spans="1:16" ht="12.75">
      <c r="A6260" s="5"/>
      <c r="B6260" s="5"/>
      <c r="C6260" s="5"/>
      <c r="D6260" s="5"/>
      <c r="E6260" s="5"/>
      <c r="F6260" s="5"/>
      <c r="G6260" s="5"/>
      <c r="H6260" s="5"/>
      <c r="I6260" s="5"/>
      <c r="J6260" s="5"/>
      <c r="K6260" s="5"/>
      <c r="L6260" s="5"/>
      <c r="M6260" s="5"/>
      <c r="N6260" s="5"/>
      <c r="O6260" s="5"/>
      <c r="P6260" s="5"/>
    </row>
    <row r="6261" spans="1:16" ht="12.75">
      <c r="A6261" s="5"/>
      <c r="B6261" s="5"/>
      <c r="C6261" s="5"/>
      <c r="D6261" s="5"/>
      <c r="E6261" s="5"/>
      <c r="F6261" s="5"/>
      <c r="G6261" s="5"/>
      <c r="H6261" s="5"/>
      <c r="I6261" s="5"/>
      <c r="J6261" s="5"/>
      <c r="K6261" s="5"/>
      <c r="L6261" s="5"/>
      <c r="M6261" s="5"/>
      <c r="N6261" s="5"/>
      <c r="O6261" s="5"/>
      <c r="P6261" s="5"/>
    </row>
    <row r="6262" spans="1:16" ht="12.75">
      <c r="A6262" s="5"/>
      <c r="B6262" s="5"/>
      <c r="C6262" s="5"/>
      <c r="D6262" s="5"/>
      <c r="E6262" s="5"/>
      <c r="F6262" s="5"/>
      <c r="G6262" s="5"/>
      <c r="H6262" s="5"/>
      <c r="I6262" s="5"/>
      <c r="J6262" s="5"/>
      <c r="K6262" s="5"/>
      <c r="L6262" s="5"/>
      <c r="M6262" s="5"/>
      <c r="N6262" s="5"/>
      <c r="O6262" s="5"/>
      <c r="P6262" s="5"/>
    </row>
    <row r="6263" spans="1:16" ht="12.75">
      <c r="A6263" s="5"/>
      <c r="B6263" s="5"/>
      <c r="C6263" s="5"/>
      <c r="D6263" s="5"/>
      <c r="E6263" s="5"/>
      <c r="F6263" s="5"/>
      <c r="G6263" s="5"/>
      <c r="H6263" s="5"/>
      <c r="I6263" s="5"/>
      <c r="J6263" s="5"/>
      <c r="K6263" s="5"/>
      <c r="L6263" s="5"/>
      <c r="M6263" s="5"/>
      <c r="N6263" s="5"/>
      <c r="O6263" s="5"/>
      <c r="P6263" s="5"/>
    </row>
    <row r="6264" spans="1:16" ht="12.75">
      <c r="A6264" s="5"/>
      <c r="B6264" s="5"/>
      <c r="C6264" s="5"/>
      <c r="D6264" s="5"/>
      <c r="E6264" s="5"/>
      <c r="F6264" s="5"/>
      <c r="G6264" s="5"/>
      <c r="H6264" s="5"/>
      <c r="I6264" s="5"/>
      <c r="J6264" s="5"/>
      <c r="K6264" s="5"/>
      <c r="L6264" s="5"/>
      <c r="M6264" s="5"/>
      <c r="N6264" s="5"/>
      <c r="O6264" s="5"/>
      <c r="P6264" s="5"/>
    </row>
    <row r="6265" spans="1:16" ht="12.75">
      <c r="A6265" s="5"/>
      <c r="B6265" s="5"/>
      <c r="C6265" s="5"/>
      <c r="D6265" s="5"/>
      <c r="E6265" s="5"/>
      <c r="F6265" s="5"/>
      <c r="G6265" s="5"/>
      <c r="H6265" s="5"/>
      <c r="I6265" s="5"/>
      <c r="J6265" s="5"/>
      <c r="K6265" s="5"/>
      <c r="L6265" s="5"/>
      <c r="M6265" s="5"/>
      <c r="N6265" s="5"/>
      <c r="O6265" s="5"/>
      <c r="P6265" s="5"/>
    </row>
    <row r="6266" spans="1:16" ht="12.75">
      <c r="A6266" s="5"/>
      <c r="B6266" s="5"/>
      <c r="C6266" s="5"/>
      <c r="D6266" s="5"/>
      <c r="E6266" s="5"/>
      <c r="F6266" s="5"/>
      <c r="G6266" s="5"/>
      <c r="H6266" s="5"/>
      <c r="I6266" s="5"/>
      <c r="J6266" s="5"/>
      <c r="K6266" s="5"/>
      <c r="L6266" s="5"/>
      <c r="M6266" s="5"/>
      <c r="N6266" s="5"/>
      <c r="O6266" s="5"/>
      <c r="P6266" s="5"/>
    </row>
    <row r="6267" spans="1:16" ht="12.75">
      <c r="A6267" s="5"/>
      <c r="B6267" s="5"/>
      <c r="C6267" s="5"/>
      <c r="D6267" s="5"/>
      <c r="E6267" s="5"/>
      <c r="F6267" s="5"/>
      <c r="G6267" s="5"/>
      <c r="H6267" s="5"/>
      <c r="I6267" s="5"/>
      <c r="J6267" s="5"/>
      <c r="K6267" s="5"/>
      <c r="L6267" s="5"/>
      <c r="M6267" s="5"/>
      <c r="N6267" s="5"/>
      <c r="O6267" s="5"/>
      <c r="P6267" s="5"/>
    </row>
    <row r="6268" spans="1:16" ht="12.75">
      <c r="A6268" s="5"/>
      <c r="B6268" s="5"/>
      <c r="C6268" s="5"/>
      <c r="D6268" s="5"/>
      <c r="E6268" s="5"/>
      <c r="F6268" s="5"/>
      <c r="G6268" s="5"/>
      <c r="H6268" s="5"/>
      <c r="I6268" s="5"/>
      <c r="J6268" s="5"/>
      <c r="K6268" s="5"/>
      <c r="L6268" s="5"/>
      <c r="M6268" s="5"/>
      <c r="N6268" s="5"/>
      <c r="O6268" s="5"/>
      <c r="P6268" s="5"/>
    </row>
    <row r="6269" spans="1:16" ht="12.75">
      <c r="A6269" s="5"/>
      <c r="B6269" s="5"/>
      <c r="C6269" s="5"/>
      <c r="D6269" s="5"/>
      <c r="E6269" s="5"/>
      <c r="F6269" s="5"/>
      <c r="G6269" s="5"/>
      <c r="H6269" s="5"/>
      <c r="I6269" s="5"/>
      <c r="J6269" s="5"/>
      <c r="K6269" s="5"/>
      <c r="L6269" s="5"/>
      <c r="M6269" s="5"/>
      <c r="N6269" s="5"/>
      <c r="O6269" s="5"/>
      <c r="P6269" s="5"/>
    </row>
    <row r="6270" spans="1:16" ht="12.75">
      <c r="A6270" s="5"/>
      <c r="B6270" s="5"/>
      <c r="C6270" s="5"/>
      <c r="D6270" s="5"/>
      <c r="E6270" s="5"/>
      <c r="F6270" s="5"/>
      <c r="G6270" s="5"/>
      <c r="H6270" s="5"/>
      <c r="I6270" s="5"/>
      <c r="J6270" s="5"/>
      <c r="K6270" s="5"/>
      <c r="L6270" s="5"/>
      <c r="M6270" s="5"/>
      <c r="N6270" s="5"/>
      <c r="O6270" s="5"/>
      <c r="P6270" s="5"/>
    </row>
    <row r="6271" spans="1:16" ht="12.75">
      <c r="A6271" s="5"/>
      <c r="B6271" s="5"/>
      <c r="C6271" s="5"/>
      <c r="D6271" s="5"/>
      <c r="E6271" s="5"/>
      <c r="F6271" s="5"/>
      <c r="G6271" s="5"/>
      <c r="H6271" s="5"/>
      <c r="I6271" s="5"/>
      <c r="J6271" s="5"/>
      <c r="K6271" s="5"/>
      <c r="L6271" s="5"/>
      <c r="M6271" s="5"/>
      <c r="N6271" s="5"/>
      <c r="O6271" s="5"/>
      <c r="P6271" s="5"/>
    </row>
    <row r="6272" spans="1:16" ht="12.75">
      <c r="A6272" s="5"/>
      <c r="B6272" s="5"/>
      <c r="C6272" s="5"/>
      <c r="D6272" s="5"/>
      <c r="E6272" s="5"/>
      <c r="F6272" s="5"/>
      <c r="G6272" s="5"/>
      <c r="H6272" s="5"/>
      <c r="I6272" s="5"/>
      <c r="J6272" s="5"/>
      <c r="K6272" s="5"/>
      <c r="L6272" s="5"/>
      <c r="M6272" s="5"/>
      <c r="N6272" s="5"/>
      <c r="O6272" s="5"/>
      <c r="P6272" s="5"/>
    </row>
    <row r="6273" spans="1:16" ht="12.75">
      <c r="A6273" s="5"/>
      <c r="B6273" s="5"/>
      <c r="C6273" s="5"/>
      <c r="D6273" s="5"/>
      <c r="E6273" s="5"/>
      <c r="F6273" s="5"/>
      <c r="G6273" s="5"/>
      <c r="H6273" s="5"/>
      <c r="I6273" s="5"/>
      <c r="J6273" s="5"/>
      <c r="K6273" s="5"/>
      <c r="L6273" s="5"/>
      <c r="M6273" s="5"/>
      <c r="N6273" s="5"/>
      <c r="O6273" s="5"/>
      <c r="P6273" s="5"/>
    </row>
    <row r="6274" spans="1:16" ht="12.75">
      <c r="A6274" s="5"/>
      <c r="B6274" s="5"/>
      <c r="C6274" s="5"/>
      <c r="D6274" s="5"/>
      <c r="E6274" s="5"/>
      <c r="F6274" s="5"/>
      <c r="G6274" s="5"/>
      <c r="H6274" s="5"/>
      <c r="I6274" s="5"/>
      <c r="J6274" s="5"/>
      <c r="K6274" s="5"/>
      <c r="L6274" s="5"/>
      <c r="M6274" s="5"/>
      <c r="N6274" s="5"/>
      <c r="O6274" s="5"/>
      <c r="P6274" s="5"/>
    </row>
    <row r="6275" spans="1:16" ht="12.75">
      <c r="A6275" s="5"/>
      <c r="B6275" s="5"/>
      <c r="C6275" s="5"/>
      <c r="D6275" s="5"/>
      <c r="E6275" s="5"/>
      <c r="F6275" s="5"/>
      <c r="G6275" s="5"/>
      <c r="H6275" s="5"/>
      <c r="I6275" s="5"/>
      <c r="J6275" s="5"/>
      <c r="K6275" s="5"/>
      <c r="L6275" s="5"/>
      <c r="M6275" s="5"/>
      <c r="N6275" s="5"/>
      <c r="O6275" s="5"/>
      <c r="P6275" s="5"/>
    </row>
    <row r="6276" spans="1:16" ht="12.75">
      <c r="A6276" s="5"/>
      <c r="B6276" s="5"/>
      <c r="C6276" s="5"/>
      <c r="D6276" s="5"/>
      <c r="E6276" s="5"/>
      <c r="F6276" s="5"/>
      <c r="G6276" s="5"/>
      <c r="H6276" s="5"/>
      <c r="I6276" s="5"/>
      <c r="J6276" s="5"/>
      <c r="K6276" s="5"/>
      <c r="L6276" s="5"/>
      <c r="M6276" s="5"/>
      <c r="N6276" s="5"/>
      <c r="O6276" s="5"/>
      <c r="P6276" s="5"/>
    </row>
    <row r="6277" spans="1:16" ht="12.75">
      <c r="A6277" s="5"/>
      <c r="B6277" s="5"/>
      <c r="C6277" s="5"/>
      <c r="D6277" s="5"/>
      <c r="E6277" s="5"/>
      <c r="F6277" s="5"/>
      <c r="G6277" s="5"/>
      <c r="H6277" s="5"/>
      <c r="I6277" s="5"/>
      <c r="J6277" s="5"/>
      <c r="K6277" s="5"/>
      <c r="L6277" s="5"/>
      <c r="M6277" s="5"/>
      <c r="N6277" s="5"/>
      <c r="O6277" s="5"/>
      <c r="P6277" s="5"/>
    </row>
    <row r="6278" spans="1:16" ht="12.75">
      <c r="A6278" s="5"/>
      <c r="B6278" s="5"/>
      <c r="C6278" s="5"/>
      <c r="D6278" s="5"/>
      <c r="E6278" s="5"/>
      <c r="F6278" s="5"/>
      <c r="G6278" s="5"/>
      <c r="H6278" s="5"/>
      <c r="I6278" s="5"/>
      <c r="J6278" s="5"/>
      <c r="K6278" s="5"/>
      <c r="L6278" s="5"/>
      <c r="M6278" s="5"/>
      <c r="N6278" s="5"/>
      <c r="O6278" s="5"/>
      <c r="P6278" s="5"/>
    </row>
    <row r="6279" spans="1:16" ht="12.75">
      <c r="A6279" s="5"/>
      <c r="B6279" s="5"/>
      <c r="C6279" s="5"/>
      <c r="D6279" s="5"/>
      <c r="E6279" s="5"/>
      <c r="F6279" s="5"/>
      <c r="G6279" s="5"/>
      <c r="H6279" s="5"/>
      <c r="I6279" s="5"/>
      <c r="J6279" s="5"/>
      <c r="K6279" s="5"/>
      <c r="L6279" s="5"/>
      <c r="M6279" s="5"/>
      <c r="N6279" s="5"/>
      <c r="O6279" s="5"/>
      <c r="P6279" s="5"/>
    </row>
    <row r="6280" spans="1:16" ht="12.75">
      <c r="A6280" s="5"/>
      <c r="B6280" s="5"/>
      <c r="C6280" s="5"/>
      <c r="D6280" s="5"/>
      <c r="E6280" s="5"/>
      <c r="F6280" s="5"/>
      <c r="G6280" s="5"/>
      <c r="H6280" s="5"/>
      <c r="I6280" s="5"/>
      <c r="J6280" s="5"/>
      <c r="K6280" s="5"/>
      <c r="L6280" s="5"/>
      <c r="M6280" s="5"/>
      <c r="N6280" s="5"/>
      <c r="O6280" s="5"/>
      <c r="P6280" s="5"/>
    </row>
    <row r="6281" spans="1:16" ht="12.75">
      <c r="A6281" s="5"/>
      <c r="B6281" s="5"/>
      <c r="C6281" s="5"/>
      <c r="D6281" s="5"/>
      <c r="E6281" s="5"/>
      <c r="F6281" s="5"/>
      <c r="G6281" s="5"/>
      <c r="H6281" s="5"/>
      <c r="I6281" s="5"/>
      <c r="J6281" s="5"/>
      <c r="K6281" s="5"/>
      <c r="L6281" s="5"/>
      <c r="M6281" s="5"/>
      <c r="N6281" s="5"/>
      <c r="O6281" s="5"/>
      <c r="P6281" s="5"/>
    </row>
    <row r="6282" spans="1:16" ht="12.75">
      <c r="A6282" s="5"/>
      <c r="B6282" s="5"/>
      <c r="C6282" s="5"/>
      <c r="D6282" s="5"/>
      <c r="E6282" s="5"/>
      <c r="F6282" s="5"/>
      <c r="G6282" s="5"/>
      <c r="H6282" s="5"/>
      <c r="I6282" s="5"/>
      <c r="J6282" s="5"/>
      <c r="K6282" s="5"/>
      <c r="L6282" s="5"/>
      <c r="M6282" s="5"/>
      <c r="N6282" s="5"/>
      <c r="O6282" s="5"/>
      <c r="P6282" s="5"/>
    </row>
    <row r="6283" spans="1:16" ht="12.75">
      <c r="A6283" s="5"/>
      <c r="B6283" s="5"/>
      <c r="C6283" s="5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5"/>
      <c r="O6283" s="5"/>
      <c r="P6283" s="5"/>
    </row>
    <row r="6284" spans="1:16" ht="12.75">
      <c r="A6284" s="5"/>
      <c r="B6284" s="5"/>
      <c r="C6284" s="5"/>
      <c r="D6284" s="5"/>
      <c r="E6284" s="5"/>
      <c r="F6284" s="5"/>
      <c r="G6284" s="5"/>
      <c r="H6284" s="5"/>
      <c r="I6284" s="5"/>
      <c r="J6284" s="5"/>
      <c r="K6284" s="5"/>
      <c r="L6284" s="5"/>
      <c r="M6284" s="5"/>
      <c r="N6284" s="5"/>
      <c r="O6284" s="5"/>
      <c r="P6284" s="5"/>
    </row>
    <row r="6285" spans="1:16" ht="12.75">
      <c r="A6285" s="5"/>
      <c r="B6285" s="5"/>
      <c r="C6285" s="5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5"/>
      <c r="O6285" s="5"/>
      <c r="P6285" s="5"/>
    </row>
    <row r="6286" spans="1:16" ht="12.75">
      <c r="A6286" s="5"/>
      <c r="B6286" s="5"/>
      <c r="C6286" s="5"/>
      <c r="D6286" s="5"/>
      <c r="E6286" s="5"/>
      <c r="F6286" s="5"/>
      <c r="G6286" s="5"/>
      <c r="H6286" s="5"/>
      <c r="I6286" s="5"/>
      <c r="J6286" s="5"/>
      <c r="K6286" s="5"/>
      <c r="L6286" s="5"/>
      <c r="M6286" s="5"/>
      <c r="N6286" s="5"/>
      <c r="O6286" s="5"/>
      <c r="P6286" s="5"/>
    </row>
    <row r="6287" spans="1:16" ht="12.75">
      <c r="A6287" s="5"/>
      <c r="B6287" s="5"/>
      <c r="C6287" s="5"/>
      <c r="D6287" s="5"/>
      <c r="E6287" s="5"/>
      <c r="F6287" s="5"/>
      <c r="G6287" s="5"/>
      <c r="H6287" s="5"/>
      <c r="I6287" s="5"/>
      <c r="J6287" s="5"/>
      <c r="K6287" s="5"/>
      <c r="L6287" s="5"/>
      <c r="M6287" s="5"/>
      <c r="N6287" s="5"/>
      <c r="O6287" s="5"/>
      <c r="P6287" s="5"/>
    </row>
    <row r="6288" spans="1:16" ht="12.75">
      <c r="A6288" s="5"/>
      <c r="B6288" s="5"/>
      <c r="C6288" s="5"/>
      <c r="D6288" s="5"/>
      <c r="E6288" s="5"/>
      <c r="F6288" s="5"/>
      <c r="G6288" s="5"/>
      <c r="H6288" s="5"/>
      <c r="I6288" s="5"/>
      <c r="J6288" s="5"/>
      <c r="K6288" s="5"/>
      <c r="L6288" s="5"/>
      <c r="M6288" s="5"/>
      <c r="N6288" s="5"/>
      <c r="O6288" s="5"/>
      <c r="P6288" s="5"/>
    </row>
    <row r="6289" spans="1:16" ht="12.75">
      <c r="A6289" s="5"/>
      <c r="B6289" s="5"/>
      <c r="C6289" s="5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5"/>
      <c r="O6289" s="5"/>
      <c r="P6289" s="5"/>
    </row>
    <row r="6290" spans="1:16" ht="12.75">
      <c r="A6290" s="5"/>
      <c r="B6290" s="5"/>
      <c r="C6290" s="5"/>
      <c r="D6290" s="5"/>
      <c r="E6290" s="5"/>
      <c r="F6290" s="5"/>
      <c r="G6290" s="5"/>
      <c r="H6290" s="5"/>
      <c r="I6290" s="5"/>
      <c r="J6290" s="5"/>
      <c r="K6290" s="5"/>
      <c r="L6290" s="5"/>
      <c r="M6290" s="5"/>
      <c r="N6290" s="5"/>
      <c r="O6290" s="5"/>
      <c r="P6290" s="5"/>
    </row>
    <row r="6291" spans="1:16" ht="12.75">
      <c r="A6291" s="5"/>
      <c r="B6291" s="5"/>
      <c r="C6291" s="5"/>
      <c r="D6291" s="5"/>
      <c r="E6291" s="5"/>
      <c r="F6291" s="5"/>
      <c r="G6291" s="5"/>
      <c r="H6291" s="5"/>
      <c r="I6291" s="5"/>
      <c r="J6291" s="5"/>
      <c r="K6291" s="5"/>
      <c r="L6291" s="5"/>
      <c r="M6291" s="5"/>
      <c r="N6291" s="5"/>
      <c r="O6291" s="5"/>
      <c r="P6291" s="5"/>
    </row>
    <row r="6292" spans="1:16" ht="12.75">
      <c r="A6292" s="5"/>
      <c r="B6292" s="5"/>
      <c r="C6292" s="5"/>
      <c r="D6292" s="5"/>
      <c r="E6292" s="5"/>
      <c r="F6292" s="5"/>
      <c r="G6292" s="5"/>
      <c r="H6292" s="5"/>
      <c r="I6292" s="5"/>
      <c r="J6292" s="5"/>
      <c r="K6292" s="5"/>
      <c r="L6292" s="5"/>
      <c r="M6292" s="5"/>
      <c r="N6292" s="5"/>
      <c r="O6292" s="5"/>
      <c r="P6292" s="5"/>
    </row>
    <row r="6293" spans="1:16" ht="12.75">
      <c r="A6293" s="5"/>
      <c r="B6293" s="5"/>
      <c r="C6293" s="5"/>
      <c r="D6293" s="5"/>
      <c r="E6293" s="5"/>
      <c r="F6293" s="5"/>
      <c r="G6293" s="5"/>
      <c r="H6293" s="5"/>
      <c r="I6293" s="5"/>
      <c r="J6293" s="5"/>
      <c r="K6293" s="5"/>
      <c r="L6293" s="5"/>
      <c r="M6293" s="5"/>
      <c r="N6293" s="5"/>
      <c r="O6293" s="5"/>
      <c r="P6293" s="5"/>
    </row>
    <row r="6294" spans="1:16" ht="12.75">
      <c r="A6294" s="5"/>
      <c r="B6294" s="5"/>
      <c r="C6294" s="5"/>
      <c r="D6294" s="5"/>
      <c r="E6294" s="5"/>
      <c r="F6294" s="5"/>
      <c r="G6294" s="5"/>
      <c r="H6294" s="5"/>
      <c r="I6294" s="5"/>
      <c r="J6294" s="5"/>
      <c r="K6294" s="5"/>
      <c r="L6294" s="5"/>
      <c r="M6294" s="5"/>
      <c r="N6294" s="5"/>
      <c r="O6294" s="5"/>
      <c r="P6294" s="5"/>
    </row>
    <row r="6295" spans="1:16" ht="12.75">
      <c r="A6295" s="5"/>
      <c r="B6295" s="5"/>
      <c r="C6295" s="5"/>
      <c r="D6295" s="5"/>
      <c r="E6295" s="5"/>
      <c r="F6295" s="5"/>
      <c r="G6295" s="5"/>
      <c r="H6295" s="5"/>
      <c r="I6295" s="5"/>
      <c r="J6295" s="5"/>
      <c r="K6295" s="5"/>
      <c r="L6295" s="5"/>
      <c r="M6295" s="5"/>
      <c r="N6295" s="5"/>
      <c r="O6295" s="5"/>
      <c r="P6295" s="5"/>
    </row>
    <row r="6296" spans="1:16" ht="12.75">
      <c r="A6296" s="5"/>
      <c r="B6296" s="5"/>
      <c r="C6296" s="5"/>
      <c r="D6296" s="5"/>
      <c r="E6296" s="5"/>
      <c r="F6296" s="5"/>
      <c r="G6296" s="5"/>
      <c r="H6296" s="5"/>
      <c r="I6296" s="5"/>
      <c r="J6296" s="5"/>
      <c r="K6296" s="5"/>
      <c r="L6296" s="5"/>
      <c r="M6296" s="5"/>
      <c r="N6296" s="5"/>
      <c r="O6296" s="5"/>
      <c r="P6296" s="5"/>
    </row>
    <row r="6297" spans="1:16" ht="12.75">
      <c r="A6297" s="5"/>
      <c r="B6297" s="5"/>
      <c r="C6297" s="5"/>
      <c r="D6297" s="5"/>
      <c r="E6297" s="5"/>
      <c r="F6297" s="5"/>
      <c r="G6297" s="5"/>
      <c r="H6297" s="5"/>
      <c r="I6297" s="5"/>
      <c r="J6297" s="5"/>
      <c r="K6297" s="5"/>
      <c r="L6297" s="5"/>
      <c r="M6297" s="5"/>
      <c r="N6297" s="5"/>
      <c r="O6297" s="5"/>
      <c r="P6297" s="5"/>
    </row>
    <row r="6298" spans="1:16" ht="12.75">
      <c r="A6298" s="5"/>
      <c r="B6298" s="5"/>
      <c r="C6298" s="5"/>
      <c r="D6298" s="5"/>
      <c r="E6298" s="5"/>
      <c r="F6298" s="5"/>
      <c r="G6298" s="5"/>
      <c r="H6298" s="5"/>
      <c r="I6298" s="5"/>
      <c r="J6298" s="5"/>
      <c r="K6298" s="5"/>
      <c r="L6298" s="5"/>
      <c r="M6298" s="5"/>
      <c r="N6298" s="5"/>
      <c r="O6298" s="5"/>
      <c r="P6298" s="5"/>
    </row>
    <row r="6299" spans="1:16" ht="12.75">
      <c r="A6299" s="5"/>
      <c r="B6299" s="5"/>
      <c r="C6299" s="5"/>
      <c r="D6299" s="5"/>
      <c r="E6299" s="5"/>
      <c r="F6299" s="5"/>
      <c r="G6299" s="5"/>
      <c r="H6299" s="5"/>
      <c r="I6299" s="5"/>
      <c r="J6299" s="5"/>
      <c r="K6299" s="5"/>
      <c r="L6299" s="5"/>
      <c r="M6299" s="5"/>
      <c r="N6299" s="5"/>
      <c r="O6299" s="5"/>
      <c r="P6299" s="5"/>
    </row>
    <row r="6300" spans="1:16" ht="12.75">
      <c r="A6300" s="5"/>
      <c r="B6300" s="5"/>
      <c r="C6300" s="5"/>
      <c r="D6300" s="5"/>
      <c r="E6300" s="5"/>
      <c r="F6300" s="5"/>
      <c r="G6300" s="5"/>
      <c r="H6300" s="5"/>
      <c r="I6300" s="5"/>
      <c r="J6300" s="5"/>
      <c r="K6300" s="5"/>
      <c r="L6300" s="5"/>
      <c r="M6300" s="5"/>
      <c r="N6300" s="5"/>
      <c r="O6300" s="5"/>
      <c r="P6300" s="5"/>
    </row>
    <row r="6301" spans="1:16" ht="12.75">
      <c r="A6301" s="5"/>
      <c r="B6301" s="5"/>
      <c r="C6301" s="5"/>
      <c r="D6301" s="5"/>
      <c r="E6301" s="5"/>
      <c r="F6301" s="5"/>
      <c r="G6301" s="5"/>
      <c r="H6301" s="5"/>
      <c r="I6301" s="5"/>
      <c r="J6301" s="5"/>
      <c r="K6301" s="5"/>
      <c r="L6301" s="5"/>
      <c r="M6301" s="5"/>
      <c r="N6301" s="5"/>
      <c r="O6301" s="5"/>
      <c r="P6301" s="5"/>
    </row>
    <row r="6302" spans="1:16" ht="12.75">
      <c r="A6302" s="5"/>
      <c r="B6302" s="5"/>
      <c r="C6302" s="5"/>
      <c r="D6302" s="5"/>
      <c r="E6302" s="5"/>
      <c r="F6302" s="5"/>
      <c r="G6302" s="5"/>
      <c r="H6302" s="5"/>
      <c r="I6302" s="5"/>
      <c r="J6302" s="5"/>
      <c r="K6302" s="5"/>
      <c r="L6302" s="5"/>
      <c r="M6302" s="5"/>
      <c r="N6302" s="5"/>
      <c r="O6302" s="5"/>
      <c r="P6302" s="5"/>
    </row>
    <row r="6303" spans="1:16" ht="12.75">
      <c r="A6303" s="5"/>
      <c r="B6303" s="5"/>
      <c r="C6303" s="5"/>
      <c r="D6303" s="5"/>
      <c r="E6303" s="5"/>
      <c r="F6303" s="5"/>
      <c r="G6303" s="5"/>
      <c r="H6303" s="5"/>
      <c r="I6303" s="5"/>
      <c r="J6303" s="5"/>
      <c r="K6303" s="5"/>
      <c r="L6303" s="5"/>
      <c r="M6303" s="5"/>
      <c r="N6303" s="5"/>
      <c r="O6303" s="5"/>
      <c r="P6303" s="5"/>
    </row>
    <row r="6304" spans="1:16" ht="12.75">
      <c r="A6304" s="5"/>
      <c r="B6304" s="5"/>
      <c r="C6304" s="5"/>
      <c r="D6304" s="5"/>
      <c r="E6304" s="5"/>
      <c r="F6304" s="5"/>
      <c r="G6304" s="5"/>
      <c r="H6304" s="5"/>
      <c r="I6304" s="5"/>
      <c r="J6304" s="5"/>
      <c r="K6304" s="5"/>
      <c r="L6304" s="5"/>
      <c r="M6304" s="5"/>
      <c r="N6304" s="5"/>
      <c r="O6304" s="5"/>
      <c r="P6304" s="5"/>
    </row>
    <row r="6305" spans="1:16" ht="12.75">
      <c r="A6305" s="5"/>
      <c r="B6305" s="5"/>
      <c r="C6305" s="5"/>
      <c r="D6305" s="5"/>
      <c r="E6305" s="5"/>
      <c r="F6305" s="5"/>
      <c r="G6305" s="5"/>
      <c r="H6305" s="5"/>
      <c r="I6305" s="5"/>
      <c r="J6305" s="5"/>
      <c r="K6305" s="5"/>
      <c r="L6305" s="5"/>
      <c r="M6305" s="5"/>
      <c r="N6305" s="5"/>
      <c r="O6305" s="5"/>
      <c r="P6305" s="5"/>
    </row>
    <row r="6306" spans="1:16" ht="12.75">
      <c r="A6306" s="5"/>
      <c r="B6306" s="5"/>
      <c r="C6306" s="5"/>
      <c r="D6306" s="5"/>
      <c r="E6306" s="5"/>
      <c r="F6306" s="5"/>
      <c r="G6306" s="5"/>
      <c r="H6306" s="5"/>
      <c r="I6306" s="5"/>
      <c r="J6306" s="5"/>
      <c r="K6306" s="5"/>
      <c r="L6306" s="5"/>
      <c r="M6306" s="5"/>
      <c r="N6306" s="5"/>
      <c r="O6306" s="5"/>
      <c r="P6306" s="5"/>
    </row>
    <row r="6307" spans="1:16" ht="12.75">
      <c r="A6307" s="5"/>
      <c r="B6307" s="5"/>
      <c r="C6307" s="5"/>
      <c r="D6307" s="5"/>
      <c r="E6307" s="5"/>
      <c r="F6307" s="5"/>
      <c r="G6307" s="5"/>
      <c r="H6307" s="5"/>
      <c r="I6307" s="5"/>
      <c r="J6307" s="5"/>
      <c r="K6307" s="5"/>
      <c r="L6307" s="5"/>
      <c r="M6307" s="5"/>
      <c r="N6307" s="5"/>
      <c r="O6307" s="5"/>
      <c r="P6307" s="5"/>
    </row>
    <row r="6308" spans="1:16" ht="12.75">
      <c r="A6308" s="5"/>
      <c r="B6308" s="5"/>
      <c r="C6308" s="5"/>
      <c r="D6308" s="5"/>
      <c r="E6308" s="5"/>
      <c r="F6308" s="5"/>
      <c r="G6308" s="5"/>
      <c r="H6308" s="5"/>
      <c r="I6308" s="5"/>
      <c r="J6308" s="5"/>
      <c r="K6308" s="5"/>
      <c r="L6308" s="5"/>
      <c r="M6308" s="5"/>
      <c r="N6308" s="5"/>
      <c r="O6308" s="5"/>
      <c r="P6308" s="5"/>
    </row>
    <row r="6309" spans="1:16" ht="12.75">
      <c r="A6309" s="5"/>
      <c r="B6309" s="5"/>
      <c r="C6309" s="5"/>
      <c r="D6309" s="5"/>
      <c r="E6309" s="5"/>
      <c r="F6309" s="5"/>
      <c r="G6309" s="5"/>
      <c r="H6309" s="5"/>
      <c r="I6309" s="5"/>
      <c r="J6309" s="5"/>
      <c r="K6309" s="5"/>
      <c r="L6309" s="5"/>
      <c r="M6309" s="5"/>
      <c r="N6309" s="5"/>
      <c r="O6309" s="5"/>
      <c r="P6309" s="5"/>
    </row>
    <row r="6310" spans="1:16" ht="12.75">
      <c r="A6310" s="5"/>
      <c r="B6310" s="5"/>
      <c r="C6310" s="5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5"/>
      <c r="O6310" s="5"/>
      <c r="P6310" s="5"/>
    </row>
    <row r="6311" spans="1:16" ht="12.75">
      <c r="A6311" s="5"/>
      <c r="B6311" s="5"/>
      <c r="C6311" s="5"/>
      <c r="D6311" s="5"/>
      <c r="E6311" s="5"/>
      <c r="F6311" s="5"/>
      <c r="G6311" s="5"/>
      <c r="H6311" s="5"/>
      <c r="I6311" s="5"/>
      <c r="J6311" s="5"/>
      <c r="K6311" s="5"/>
      <c r="L6311" s="5"/>
      <c r="M6311" s="5"/>
      <c r="N6311" s="5"/>
      <c r="O6311" s="5"/>
      <c r="P6311" s="5"/>
    </row>
    <row r="6312" spans="1:16" ht="12.75">
      <c r="A6312" s="5"/>
      <c r="B6312" s="5"/>
      <c r="C6312" s="5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5"/>
      <c r="O6312" s="5"/>
      <c r="P6312" s="5"/>
    </row>
    <row r="6313" spans="1:16" ht="12.75">
      <c r="A6313" s="5"/>
      <c r="B6313" s="5"/>
      <c r="C6313" s="5"/>
      <c r="D6313" s="5"/>
      <c r="E6313" s="5"/>
      <c r="F6313" s="5"/>
      <c r="G6313" s="5"/>
      <c r="H6313" s="5"/>
      <c r="I6313" s="5"/>
      <c r="J6313" s="5"/>
      <c r="K6313" s="5"/>
      <c r="L6313" s="5"/>
      <c r="M6313" s="5"/>
      <c r="N6313" s="5"/>
      <c r="O6313" s="5"/>
      <c r="P6313" s="5"/>
    </row>
    <row r="6314" spans="1:16" ht="12.75">
      <c r="A6314" s="5"/>
      <c r="B6314" s="5"/>
      <c r="C6314" s="5"/>
      <c r="D6314" s="5"/>
      <c r="E6314" s="5"/>
      <c r="F6314" s="5"/>
      <c r="G6314" s="5"/>
      <c r="H6314" s="5"/>
      <c r="I6314" s="5"/>
      <c r="J6314" s="5"/>
      <c r="K6314" s="5"/>
      <c r="L6314" s="5"/>
      <c r="M6314" s="5"/>
      <c r="N6314" s="5"/>
      <c r="O6314" s="5"/>
      <c r="P6314" s="5"/>
    </row>
    <row r="6315" spans="1:16" ht="12.75">
      <c r="A6315" s="5"/>
      <c r="B6315" s="5"/>
      <c r="C6315" s="5"/>
      <c r="D6315" s="5"/>
      <c r="E6315" s="5"/>
      <c r="F6315" s="5"/>
      <c r="G6315" s="5"/>
      <c r="H6315" s="5"/>
      <c r="I6315" s="5"/>
      <c r="J6315" s="5"/>
      <c r="K6315" s="5"/>
      <c r="L6315" s="5"/>
      <c r="M6315" s="5"/>
      <c r="N6315" s="5"/>
      <c r="O6315" s="5"/>
      <c r="P6315" s="5"/>
    </row>
    <row r="6316" spans="1:16" ht="12.75">
      <c r="A6316" s="5"/>
      <c r="B6316" s="5"/>
      <c r="C6316" s="5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5"/>
      <c r="O6316" s="5"/>
      <c r="P6316" s="5"/>
    </row>
    <row r="6317" spans="1:16" ht="12.75">
      <c r="A6317" s="5"/>
      <c r="B6317" s="5"/>
      <c r="C6317" s="5"/>
      <c r="D6317" s="5"/>
      <c r="E6317" s="5"/>
      <c r="F6317" s="5"/>
      <c r="G6317" s="5"/>
      <c r="H6317" s="5"/>
      <c r="I6317" s="5"/>
      <c r="J6317" s="5"/>
      <c r="K6317" s="5"/>
      <c r="L6317" s="5"/>
      <c r="M6317" s="5"/>
      <c r="N6317" s="5"/>
      <c r="O6317" s="5"/>
      <c r="P6317" s="5"/>
    </row>
    <row r="6318" spans="1:16" ht="12.75">
      <c r="A6318" s="5"/>
      <c r="B6318" s="5"/>
      <c r="C6318" s="5"/>
      <c r="D6318" s="5"/>
      <c r="E6318" s="5"/>
      <c r="F6318" s="5"/>
      <c r="G6318" s="5"/>
      <c r="H6318" s="5"/>
      <c r="I6318" s="5"/>
      <c r="J6318" s="5"/>
      <c r="K6318" s="5"/>
      <c r="L6318" s="5"/>
      <c r="M6318" s="5"/>
      <c r="N6318" s="5"/>
      <c r="O6318" s="5"/>
      <c r="P6318" s="5"/>
    </row>
    <row r="6319" spans="1:16" ht="12.75">
      <c r="A6319" s="5"/>
      <c r="B6319" s="5"/>
      <c r="C6319" s="5"/>
      <c r="D6319" s="5"/>
      <c r="E6319" s="5"/>
      <c r="F6319" s="5"/>
      <c r="G6319" s="5"/>
      <c r="H6319" s="5"/>
      <c r="I6319" s="5"/>
      <c r="J6319" s="5"/>
      <c r="K6319" s="5"/>
      <c r="L6319" s="5"/>
      <c r="M6319" s="5"/>
      <c r="N6319" s="5"/>
      <c r="O6319" s="5"/>
      <c r="P6319" s="5"/>
    </row>
    <row r="6320" spans="1:16" ht="12.75">
      <c r="A6320" s="5"/>
      <c r="B6320" s="5"/>
      <c r="C6320" s="5"/>
      <c r="D6320" s="5"/>
      <c r="E6320" s="5"/>
      <c r="F6320" s="5"/>
      <c r="G6320" s="5"/>
      <c r="H6320" s="5"/>
      <c r="I6320" s="5"/>
      <c r="J6320" s="5"/>
      <c r="K6320" s="5"/>
      <c r="L6320" s="5"/>
      <c r="M6320" s="5"/>
      <c r="N6320" s="5"/>
      <c r="O6320" s="5"/>
      <c r="P6320" s="5"/>
    </row>
    <row r="6321" spans="1:16" ht="12.75">
      <c r="A6321" s="5"/>
      <c r="B6321" s="5"/>
      <c r="C6321" s="5"/>
      <c r="D6321" s="5"/>
      <c r="E6321" s="5"/>
      <c r="F6321" s="5"/>
      <c r="G6321" s="5"/>
      <c r="H6321" s="5"/>
      <c r="I6321" s="5"/>
      <c r="J6321" s="5"/>
      <c r="K6321" s="5"/>
      <c r="L6321" s="5"/>
      <c r="M6321" s="5"/>
      <c r="N6321" s="5"/>
      <c r="O6321" s="5"/>
      <c r="P6321" s="5"/>
    </row>
    <row r="6322" spans="1:16" ht="12.75">
      <c r="A6322" s="5"/>
      <c r="B6322" s="5"/>
      <c r="C6322" s="5"/>
      <c r="D6322" s="5"/>
      <c r="E6322" s="5"/>
      <c r="F6322" s="5"/>
      <c r="G6322" s="5"/>
      <c r="H6322" s="5"/>
      <c r="I6322" s="5"/>
      <c r="J6322" s="5"/>
      <c r="K6322" s="5"/>
      <c r="L6322" s="5"/>
      <c r="M6322" s="5"/>
      <c r="N6322" s="5"/>
      <c r="O6322" s="5"/>
      <c r="P6322" s="5"/>
    </row>
    <row r="6323" spans="1:16" ht="12.75">
      <c r="A6323" s="5"/>
      <c r="B6323" s="5"/>
      <c r="C6323" s="5"/>
      <c r="D6323" s="5"/>
      <c r="E6323" s="5"/>
      <c r="F6323" s="5"/>
      <c r="G6323" s="5"/>
      <c r="H6323" s="5"/>
      <c r="I6323" s="5"/>
      <c r="J6323" s="5"/>
      <c r="K6323" s="5"/>
      <c r="L6323" s="5"/>
      <c r="M6323" s="5"/>
      <c r="N6323" s="5"/>
      <c r="O6323" s="5"/>
      <c r="P6323" s="5"/>
    </row>
    <row r="6324" spans="1:16" ht="12.75">
      <c r="A6324" s="5"/>
      <c r="B6324" s="5"/>
      <c r="C6324" s="5"/>
      <c r="D6324" s="5"/>
      <c r="E6324" s="5"/>
      <c r="F6324" s="5"/>
      <c r="G6324" s="5"/>
      <c r="H6324" s="5"/>
      <c r="I6324" s="5"/>
      <c r="J6324" s="5"/>
      <c r="K6324" s="5"/>
      <c r="L6324" s="5"/>
      <c r="M6324" s="5"/>
      <c r="N6324" s="5"/>
      <c r="O6324" s="5"/>
      <c r="P6324" s="5"/>
    </row>
    <row r="6325" spans="1:16" ht="12.75">
      <c r="A6325" s="5"/>
      <c r="B6325" s="5"/>
      <c r="C6325" s="5"/>
      <c r="D6325" s="5"/>
      <c r="E6325" s="5"/>
      <c r="F6325" s="5"/>
      <c r="G6325" s="5"/>
      <c r="H6325" s="5"/>
      <c r="I6325" s="5"/>
      <c r="J6325" s="5"/>
      <c r="K6325" s="5"/>
      <c r="L6325" s="5"/>
      <c r="M6325" s="5"/>
      <c r="N6325" s="5"/>
      <c r="O6325" s="5"/>
      <c r="P6325" s="5"/>
    </row>
    <row r="6326" spans="1:16" ht="12.75">
      <c r="A6326" s="5"/>
      <c r="B6326" s="5"/>
      <c r="C6326" s="5"/>
      <c r="D6326" s="5"/>
      <c r="E6326" s="5"/>
      <c r="F6326" s="5"/>
      <c r="G6326" s="5"/>
      <c r="H6326" s="5"/>
      <c r="I6326" s="5"/>
      <c r="J6326" s="5"/>
      <c r="K6326" s="5"/>
      <c r="L6326" s="5"/>
      <c r="M6326" s="5"/>
      <c r="N6326" s="5"/>
      <c r="O6326" s="5"/>
      <c r="P6326" s="5"/>
    </row>
    <row r="6327" spans="1:16" ht="12.75">
      <c r="A6327" s="5"/>
      <c r="B6327" s="5"/>
      <c r="C6327" s="5"/>
      <c r="D6327" s="5"/>
      <c r="E6327" s="5"/>
      <c r="F6327" s="5"/>
      <c r="G6327" s="5"/>
      <c r="H6327" s="5"/>
      <c r="I6327" s="5"/>
      <c r="J6327" s="5"/>
      <c r="K6327" s="5"/>
      <c r="L6327" s="5"/>
      <c r="M6327" s="5"/>
      <c r="N6327" s="5"/>
      <c r="O6327" s="5"/>
      <c r="P6327" s="5"/>
    </row>
    <row r="6328" spans="1:16" ht="12.75">
      <c r="A6328" s="5"/>
      <c r="B6328" s="5"/>
      <c r="C6328" s="5"/>
      <c r="D6328" s="5"/>
      <c r="E6328" s="5"/>
      <c r="F6328" s="5"/>
      <c r="G6328" s="5"/>
      <c r="H6328" s="5"/>
      <c r="I6328" s="5"/>
      <c r="J6328" s="5"/>
      <c r="K6328" s="5"/>
      <c r="L6328" s="5"/>
      <c r="M6328" s="5"/>
      <c r="N6328" s="5"/>
      <c r="O6328" s="5"/>
      <c r="P6328" s="5"/>
    </row>
    <row r="6329" spans="1:16" ht="12.75">
      <c r="A6329" s="5"/>
      <c r="B6329" s="5"/>
      <c r="C6329" s="5"/>
      <c r="D6329" s="5"/>
      <c r="E6329" s="5"/>
      <c r="F6329" s="5"/>
      <c r="G6329" s="5"/>
      <c r="H6329" s="5"/>
      <c r="I6329" s="5"/>
      <c r="J6329" s="5"/>
      <c r="K6329" s="5"/>
      <c r="L6329" s="5"/>
      <c r="M6329" s="5"/>
      <c r="N6329" s="5"/>
      <c r="O6329" s="5"/>
      <c r="P6329" s="5"/>
    </row>
    <row r="6330" spans="1:16" ht="12.75">
      <c r="A6330" s="5"/>
      <c r="B6330" s="5"/>
      <c r="C6330" s="5"/>
      <c r="D6330" s="5"/>
      <c r="E6330" s="5"/>
      <c r="F6330" s="5"/>
      <c r="G6330" s="5"/>
      <c r="H6330" s="5"/>
      <c r="I6330" s="5"/>
      <c r="J6330" s="5"/>
      <c r="K6330" s="5"/>
      <c r="L6330" s="5"/>
      <c r="M6330" s="5"/>
      <c r="N6330" s="5"/>
      <c r="O6330" s="5"/>
      <c r="P6330" s="5"/>
    </row>
    <row r="6331" spans="1:16" ht="12.75">
      <c r="A6331" s="5"/>
      <c r="B6331" s="5"/>
      <c r="C6331" s="5"/>
      <c r="D6331" s="5"/>
      <c r="E6331" s="5"/>
      <c r="F6331" s="5"/>
      <c r="G6331" s="5"/>
      <c r="H6331" s="5"/>
      <c r="I6331" s="5"/>
      <c r="J6331" s="5"/>
      <c r="K6331" s="5"/>
      <c r="L6331" s="5"/>
      <c r="M6331" s="5"/>
      <c r="N6331" s="5"/>
      <c r="O6331" s="5"/>
      <c r="P6331" s="5"/>
    </row>
    <row r="6332" spans="1:16" ht="12.75">
      <c r="A6332" s="5"/>
      <c r="B6332" s="5"/>
      <c r="C6332" s="5"/>
      <c r="D6332" s="5"/>
      <c r="E6332" s="5"/>
      <c r="F6332" s="5"/>
      <c r="G6332" s="5"/>
      <c r="H6332" s="5"/>
      <c r="I6332" s="5"/>
      <c r="J6332" s="5"/>
      <c r="K6332" s="5"/>
      <c r="L6332" s="5"/>
      <c r="M6332" s="5"/>
      <c r="N6332" s="5"/>
      <c r="O6332" s="5"/>
      <c r="P6332" s="5"/>
    </row>
    <row r="6333" spans="1:16" ht="12.75">
      <c r="A6333" s="5"/>
      <c r="B6333" s="5"/>
      <c r="C6333" s="5"/>
      <c r="D6333" s="5"/>
      <c r="E6333" s="5"/>
      <c r="F6333" s="5"/>
      <c r="G6333" s="5"/>
      <c r="H6333" s="5"/>
      <c r="I6333" s="5"/>
      <c r="J6333" s="5"/>
      <c r="K6333" s="5"/>
      <c r="L6333" s="5"/>
      <c r="M6333" s="5"/>
      <c r="N6333" s="5"/>
      <c r="O6333" s="5"/>
      <c r="P6333" s="5"/>
    </row>
    <row r="6334" spans="1:16" ht="12.75">
      <c r="A6334" s="5"/>
      <c r="B6334" s="5"/>
      <c r="C6334" s="5"/>
      <c r="D6334" s="5"/>
      <c r="E6334" s="5"/>
      <c r="F6334" s="5"/>
      <c r="G6334" s="5"/>
      <c r="H6334" s="5"/>
      <c r="I6334" s="5"/>
      <c r="J6334" s="5"/>
      <c r="K6334" s="5"/>
      <c r="L6334" s="5"/>
      <c r="M6334" s="5"/>
      <c r="N6334" s="5"/>
      <c r="O6334" s="5"/>
      <c r="P6334" s="5"/>
    </row>
    <row r="6335" spans="1:16" ht="12.75">
      <c r="A6335" s="5"/>
      <c r="B6335" s="5"/>
      <c r="C6335" s="5"/>
      <c r="D6335" s="5"/>
      <c r="E6335" s="5"/>
      <c r="F6335" s="5"/>
      <c r="G6335" s="5"/>
      <c r="H6335" s="5"/>
      <c r="I6335" s="5"/>
      <c r="J6335" s="5"/>
      <c r="K6335" s="5"/>
      <c r="L6335" s="5"/>
      <c r="M6335" s="5"/>
      <c r="N6335" s="5"/>
      <c r="O6335" s="5"/>
      <c r="P6335" s="5"/>
    </row>
    <row r="6336" spans="1:16" ht="12.75">
      <c r="A6336" s="5"/>
      <c r="B6336" s="5"/>
      <c r="C6336" s="5"/>
      <c r="D6336" s="5"/>
      <c r="E6336" s="5"/>
      <c r="F6336" s="5"/>
      <c r="G6336" s="5"/>
      <c r="H6336" s="5"/>
      <c r="I6336" s="5"/>
      <c r="J6336" s="5"/>
      <c r="K6336" s="5"/>
      <c r="L6336" s="5"/>
      <c r="M6336" s="5"/>
      <c r="N6336" s="5"/>
      <c r="O6336" s="5"/>
      <c r="P6336" s="5"/>
    </row>
    <row r="6337" spans="1:16" ht="12.75">
      <c r="A6337" s="5"/>
      <c r="B6337" s="5"/>
      <c r="C6337" s="5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5"/>
      <c r="O6337" s="5"/>
      <c r="P6337" s="5"/>
    </row>
    <row r="6338" spans="1:16" ht="12.75">
      <c r="A6338" s="5"/>
      <c r="B6338" s="5"/>
      <c r="C6338" s="5"/>
      <c r="D6338" s="5"/>
      <c r="E6338" s="5"/>
      <c r="F6338" s="5"/>
      <c r="G6338" s="5"/>
      <c r="H6338" s="5"/>
      <c r="I6338" s="5"/>
      <c r="J6338" s="5"/>
      <c r="K6338" s="5"/>
      <c r="L6338" s="5"/>
      <c r="M6338" s="5"/>
      <c r="N6338" s="5"/>
      <c r="O6338" s="5"/>
      <c r="P6338" s="5"/>
    </row>
    <row r="6339" spans="1:16" ht="12.75">
      <c r="A6339" s="5"/>
      <c r="B6339" s="5"/>
      <c r="C6339" s="5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5"/>
      <c r="O6339" s="5"/>
      <c r="P6339" s="5"/>
    </row>
    <row r="6340" spans="1:16" ht="12.75">
      <c r="A6340" s="5"/>
      <c r="B6340" s="5"/>
      <c r="C6340" s="5"/>
      <c r="D6340" s="5"/>
      <c r="E6340" s="5"/>
      <c r="F6340" s="5"/>
      <c r="G6340" s="5"/>
      <c r="H6340" s="5"/>
      <c r="I6340" s="5"/>
      <c r="J6340" s="5"/>
      <c r="K6340" s="5"/>
      <c r="L6340" s="5"/>
      <c r="M6340" s="5"/>
      <c r="N6340" s="5"/>
      <c r="O6340" s="5"/>
      <c r="P6340" s="5"/>
    </row>
    <row r="6341" spans="1:16" ht="12.75">
      <c r="A6341" s="5"/>
      <c r="B6341" s="5"/>
      <c r="C6341" s="5"/>
      <c r="D6341" s="5"/>
      <c r="E6341" s="5"/>
      <c r="F6341" s="5"/>
      <c r="G6341" s="5"/>
      <c r="H6341" s="5"/>
      <c r="I6341" s="5"/>
      <c r="J6341" s="5"/>
      <c r="K6341" s="5"/>
      <c r="L6341" s="5"/>
      <c r="M6341" s="5"/>
      <c r="N6341" s="5"/>
      <c r="O6341" s="5"/>
      <c r="P6341" s="5"/>
    </row>
    <row r="6342" spans="1:16" ht="12.75">
      <c r="A6342" s="5"/>
      <c r="B6342" s="5"/>
      <c r="C6342" s="5"/>
      <c r="D6342" s="5"/>
      <c r="E6342" s="5"/>
      <c r="F6342" s="5"/>
      <c r="G6342" s="5"/>
      <c r="H6342" s="5"/>
      <c r="I6342" s="5"/>
      <c r="J6342" s="5"/>
      <c r="K6342" s="5"/>
      <c r="L6342" s="5"/>
      <c r="M6342" s="5"/>
      <c r="N6342" s="5"/>
      <c r="O6342" s="5"/>
      <c r="P6342" s="5"/>
    </row>
    <row r="6343" spans="1:16" ht="12.75">
      <c r="A6343" s="5"/>
      <c r="B6343" s="5"/>
      <c r="C6343" s="5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5"/>
      <c r="O6343" s="5"/>
      <c r="P6343" s="5"/>
    </row>
    <row r="6344" spans="1:16" ht="12.75">
      <c r="A6344" s="5"/>
      <c r="B6344" s="5"/>
      <c r="C6344" s="5"/>
      <c r="D6344" s="5"/>
      <c r="E6344" s="5"/>
      <c r="F6344" s="5"/>
      <c r="G6344" s="5"/>
      <c r="H6344" s="5"/>
      <c r="I6344" s="5"/>
      <c r="J6344" s="5"/>
      <c r="K6344" s="5"/>
      <c r="L6344" s="5"/>
      <c r="M6344" s="5"/>
      <c r="N6344" s="5"/>
      <c r="O6344" s="5"/>
      <c r="P6344" s="5"/>
    </row>
    <row r="6345" spans="1:16" ht="12.75">
      <c r="A6345" s="5"/>
      <c r="B6345" s="5"/>
      <c r="C6345" s="5"/>
      <c r="D6345" s="5"/>
      <c r="E6345" s="5"/>
      <c r="F6345" s="5"/>
      <c r="G6345" s="5"/>
      <c r="H6345" s="5"/>
      <c r="I6345" s="5"/>
      <c r="J6345" s="5"/>
      <c r="K6345" s="5"/>
      <c r="L6345" s="5"/>
      <c r="M6345" s="5"/>
      <c r="N6345" s="5"/>
      <c r="O6345" s="5"/>
      <c r="P6345" s="5"/>
    </row>
    <row r="6346" spans="1:16" ht="12.75">
      <c r="A6346" s="5"/>
      <c r="B6346" s="5"/>
      <c r="C6346" s="5"/>
      <c r="D6346" s="5"/>
      <c r="E6346" s="5"/>
      <c r="F6346" s="5"/>
      <c r="G6346" s="5"/>
      <c r="H6346" s="5"/>
      <c r="I6346" s="5"/>
      <c r="J6346" s="5"/>
      <c r="K6346" s="5"/>
      <c r="L6346" s="5"/>
      <c r="M6346" s="5"/>
      <c r="N6346" s="5"/>
      <c r="O6346" s="5"/>
      <c r="P6346" s="5"/>
    </row>
    <row r="6347" spans="1:16" ht="12.75">
      <c r="A6347" s="5"/>
      <c r="B6347" s="5"/>
      <c r="C6347" s="5"/>
      <c r="D6347" s="5"/>
      <c r="E6347" s="5"/>
      <c r="F6347" s="5"/>
      <c r="G6347" s="5"/>
      <c r="H6347" s="5"/>
      <c r="I6347" s="5"/>
      <c r="J6347" s="5"/>
      <c r="K6347" s="5"/>
      <c r="L6347" s="5"/>
      <c r="M6347" s="5"/>
      <c r="N6347" s="5"/>
      <c r="O6347" s="5"/>
      <c r="P6347" s="5"/>
    </row>
    <row r="6348" spans="1:16" ht="12.75">
      <c r="A6348" s="5"/>
      <c r="B6348" s="5"/>
      <c r="C6348" s="5"/>
      <c r="D6348" s="5"/>
      <c r="E6348" s="5"/>
      <c r="F6348" s="5"/>
      <c r="G6348" s="5"/>
      <c r="H6348" s="5"/>
      <c r="I6348" s="5"/>
      <c r="J6348" s="5"/>
      <c r="K6348" s="5"/>
      <c r="L6348" s="5"/>
      <c r="M6348" s="5"/>
      <c r="N6348" s="5"/>
      <c r="O6348" s="5"/>
      <c r="P6348" s="5"/>
    </row>
    <row r="6349" spans="1:16" ht="12.75">
      <c r="A6349" s="5"/>
      <c r="B6349" s="5"/>
      <c r="C6349" s="5"/>
      <c r="D6349" s="5"/>
      <c r="E6349" s="5"/>
      <c r="F6349" s="5"/>
      <c r="G6349" s="5"/>
      <c r="H6349" s="5"/>
      <c r="I6349" s="5"/>
      <c r="J6349" s="5"/>
      <c r="K6349" s="5"/>
      <c r="L6349" s="5"/>
      <c r="M6349" s="5"/>
      <c r="N6349" s="5"/>
      <c r="O6349" s="5"/>
      <c r="P6349" s="5"/>
    </row>
    <row r="6350" spans="1:16" ht="12.75">
      <c r="A6350" s="5"/>
      <c r="B6350" s="5"/>
      <c r="C6350" s="5"/>
      <c r="D6350" s="5"/>
      <c r="E6350" s="5"/>
      <c r="F6350" s="5"/>
      <c r="G6350" s="5"/>
      <c r="H6350" s="5"/>
      <c r="I6350" s="5"/>
      <c r="J6350" s="5"/>
      <c r="K6350" s="5"/>
      <c r="L6350" s="5"/>
      <c r="M6350" s="5"/>
      <c r="N6350" s="5"/>
      <c r="O6350" s="5"/>
      <c r="P6350" s="5"/>
    </row>
    <row r="6351" spans="1:16" ht="12.75">
      <c r="A6351" s="5"/>
      <c r="B6351" s="5"/>
      <c r="C6351" s="5"/>
      <c r="D6351" s="5"/>
      <c r="E6351" s="5"/>
      <c r="F6351" s="5"/>
      <c r="G6351" s="5"/>
      <c r="H6351" s="5"/>
      <c r="I6351" s="5"/>
      <c r="J6351" s="5"/>
      <c r="K6351" s="5"/>
      <c r="L6351" s="5"/>
      <c r="M6351" s="5"/>
      <c r="N6351" s="5"/>
      <c r="O6351" s="5"/>
      <c r="P6351" s="5"/>
    </row>
    <row r="6352" spans="1:16" ht="12.75">
      <c r="A6352" s="5"/>
      <c r="B6352" s="5"/>
      <c r="C6352" s="5"/>
      <c r="D6352" s="5"/>
      <c r="E6352" s="5"/>
      <c r="F6352" s="5"/>
      <c r="G6352" s="5"/>
      <c r="H6352" s="5"/>
      <c r="I6352" s="5"/>
      <c r="J6352" s="5"/>
      <c r="K6352" s="5"/>
      <c r="L6352" s="5"/>
      <c r="M6352" s="5"/>
      <c r="N6352" s="5"/>
      <c r="O6352" s="5"/>
      <c r="P6352" s="5"/>
    </row>
    <row r="6353" spans="1:16" ht="12.75">
      <c r="A6353" s="5"/>
      <c r="B6353" s="5"/>
      <c r="C6353" s="5"/>
      <c r="D6353" s="5"/>
      <c r="E6353" s="5"/>
      <c r="F6353" s="5"/>
      <c r="G6353" s="5"/>
      <c r="H6353" s="5"/>
      <c r="I6353" s="5"/>
      <c r="J6353" s="5"/>
      <c r="K6353" s="5"/>
      <c r="L6353" s="5"/>
      <c r="M6353" s="5"/>
      <c r="N6353" s="5"/>
      <c r="O6353" s="5"/>
      <c r="P6353" s="5"/>
    </row>
    <row r="6354" spans="1:16" ht="12.75">
      <c r="A6354" s="5"/>
      <c r="B6354" s="5"/>
      <c r="C6354" s="5"/>
      <c r="D6354" s="5"/>
      <c r="E6354" s="5"/>
      <c r="F6354" s="5"/>
      <c r="G6354" s="5"/>
      <c r="H6354" s="5"/>
      <c r="I6354" s="5"/>
      <c r="J6354" s="5"/>
      <c r="K6354" s="5"/>
      <c r="L6354" s="5"/>
      <c r="M6354" s="5"/>
      <c r="N6354" s="5"/>
      <c r="O6354" s="5"/>
      <c r="P6354" s="5"/>
    </row>
    <row r="6355" spans="1:16" ht="12.75">
      <c r="A6355" s="5"/>
      <c r="B6355" s="5"/>
      <c r="C6355" s="5"/>
      <c r="D6355" s="5"/>
      <c r="E6355" s="5"/>
      <c r="F6355" s="5"/>
      <c r="G6355" s="5"/>
      <c r="H6355" s="5"/>
      <c r="I6355" s="5"/>
      <c r="J6355" s="5"/>
      <c r="K6355" s="5"/>
      <c r="L6355" s="5"/>
      <c r="M6355" s="5"/>
      <c r="N6355" s="5"/>
      <c r="O6355" s="5"/>
      <c r="P6355" s="5"/>
    </row>
    <row r="6356" spans="1:16" ht="12.75">
      <c r="A6356" s="5"/>
      <c r="B6356" s="5"/>
      <c r="C6356" s="5"/>
      <c r="D6356" s="5"/>
      <c r="E6356" s="5"/>
      <c r="F6356" s="5"/>
      <c r="G6356" s="5"/>
      <c r="H6356" s="5"/>
      <c r="I6356" s="5"/>
      <c r="J6356" s="5"/>
      <c r="K6356" s="5"/>
      <c r="L6356" s="5"/>
      <c r="M6356" s="5"/>
      <c r="N6356" s="5"/>
      <c r="O6356" s="5"/>
      <c r="P6356" s="5"/>
    </row>
    <row r="6357" spans="1:16" ht="12.75">
      <c r="A6357" s="5"/>
      <c r="B6357" s="5"/>
      <c r="C6357" s="5"/>
      <c r="D6357" s="5"/>
      <c r="E6357" s="5"/>
      <c r="F6357" s="5"/>
      <c r="G6357" s="5"/>
      <c r="H6357" s="5"/>
      <c r="I6357" s="5"/>
      <c r="J6357" s="5"/>
      <c r="K6357" s="5"/>
      <c r="L6357" s="5"/>
      <c r="M6357" s="5"/>
      <c r="N6357" s="5"/>
      <c r="O6357" s="5"/>
      <c r="P6357" s="5"/>
    </row>
    <row r="6358" spans="1:16" ht="12.75">
      <c r="A6358" s="5"/>
      <c r="B6358" s="5"/>
      <c r="C6358" s="5"/>
      <c r="D6358" s="5"/>
      <c r="E6358" s="5"/>
      <c r="F6358" s="5"/>
      <c r="G6358" s="5"/>
      <c r="H6358" s="5"/>
      <c r="I6358" s="5"/>
      <c r="J6358" s="5"/>
      <c r="K6358" s="5"/>
      <c r="L6358" s="5"/>
      <c r="M6358" s="5"/>
      <c r="N6358" s="5"/>
      <c r="O6358" s="5"/>
      <c r="P6358" s="5"/>
    </row>
    <row r="6359" spans="1:16" ht="12.75">
      <c r="A6359" s="5"/>
      <c r="B6359" s="5"/>
      <c r="C6359" s="5"/>
      <c r="D6359" s="5"/>
      <c r="E6359" s="5"/>
      <c r="F6359" s="5"/>
      <c r="G6359" s="5"/>
      <c r="H6359" s="5"/>
      <c r="I6359" s="5"/>
      <c r="J6359" s="5"/>
      <c r="K6359" s="5"/>
      <c r="L6359" s="5"/>
      <c r="M6359" s="5"/>
      <c r="N6359" s="5"/>
      <c r="O6359" s="5"/>
      <c r="P6359" s="5"/>
    </row>
    <row r="6360" spans="1:16" ht="12.75">
      <c r="A6360" s="5"/>
      <c r="B6360" s="5"/>
      <c r="C6360" s="5"/>
      <c r="D6360" s="5"/>
      <c r="E6360" s="5"/>
      <c r="F6360" s="5"/>
      <c r="G6360" s="5"/>
      <c r="H6360" s="5"/>
      <c r="I6360" s="5"/>
      <c r="J6360" s="5"/>
      <c r="K6360" s="5"/>
      <c r="L6360" s="5"/>
      <c r="M6360" s="5"/>
      <c r="N6360" s="5"/>
      <c r="O6360" s="5"/>
      <c r="P6360" s="5"/>
    </row>
    <row r="6361" spans="1:16" ht="12.75">
      <c r="A6361" s="5"/>
      <c r="B6361" s="5"/>
      <c r="C6361" s="5"/>
      <c r="D6361" s="5"/>
      <c r="E6361" s="5"/>
      <c r="F6361" s="5"/>
      <c r="G6361" s="5"/>
      <c r="H6361" s="5"/>
      <c r="I6361" s="5"/>
      <c r="J6361" s="5"/>
      <c r="K6361" s="5"/>
      <c r="L6361" s="5"/>
      <c r="M6361" s="5"/>
      <c r="N6361" s="5"/>
      <c r="O6361" s="5"/>
      <c r="P6361" s="5"/>
    </row>
    <row r="6362" spans="1:16" ht="12.75">
      <c r="A6362" s="5"/>
      <c r="B6362" s="5"/>
      <c r="C6362" s="5"/>
      <c r="D6362" s="5"/>
      <c r="E6362" s="5"/>
      <c r="F6362" s="5"/>
      <c r="G6362" s="5"/>
      <c r="H6362" s="5"/>
      <c r="I6362" s="5"/>
      <c r="J6362" s="5"/>
      <c r="K6362" s="5"/>
      <c r="L6362" s="5"/>
      <c r="M6362" s="5"/>
      <c r="N6362" s="5"/>
      <c r="O6362" s="5"/>
      <c r="P6362" s="5"/>
    </row>
    <row r="6363" spans="1:16" ht="12.75">
      <c r="A6363" s="5"/>
      <c r="B6363" s="5"/>
      <c r="C6363" s="5"/>
      <c r="D6363" s="5"/>
      <c r="E6363" s="5"/>
      <c r="F6363" s="5"/>
      <c r="G6363" s="5"/>
      <c r="H6363" s="5"/>
      <c r="I6363" s="5"/>
      <c r="J6363" s="5"/>
      <c r="K6363" s="5"/>
      <c r="L6363" s="5"/>
      <c r="M6363" s="5"/>
      <c r="N6363" s="5"/>
      <c r="O6363" s="5"/>
      <c r="P6363" s="5"/>
    </row>
    <row r="6364" spans="1:16" ht="12.75">
      <c r="A6364" s="5"/>
      <c r="B6364" s="5"/>
      <c r="C6364" s="5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5"/>
      <c r="O6364" s="5"/>
      <c r="P6364" s="5"/>
    </row>
    <row r="6365" spans="1:16" ht="12.75">
      <c r="A6365" s="5"/>
      <c r="B6365" s="5"/>
      <c r="C6365" s="5"/>
      <c r="D6365" s="5"/>
      <c r="E6365" s="5"/>
      <c r="F6365" s="5"/>
      <c r="G6365" s="5"/>
      <c r="H6365" s="5"/>
      <c r="I6365" s="5"/>
      <c r="J6365" s="5"/>
      <c r="K6365" s="5"/>
      <c r="L6365" s="5"/>
      <c r="M6365" s="5"/>
      <c r="N6365" s="5"/>
      <c r="O6365" s="5"/>
      <c r="P6365" s="5"/>
    </row>
    <row r="6366" spans="1:16" ht="12.75">
      <c r="A6366" s="5"/>
      <c r="B6366" s="5"/>
      <c r="C6366" s="5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5"/>
      <c r="O6366" s="5"/>
      <c r="P6366" s="5"/>
    </row>
    <row r="6367" spans="1:16" ht="12.75">
      <c r="A6367" s="5"/>
      <c r="B6367" s="5"/>
      <c r="C6367" s="5"/>
      <c r="D6367" s="5"/>
      <c r="E6367" s="5"/>
      <c r="F6367" s="5"/>
      <c r="G6367" s="5"/>
      <c r="H6367" s="5"/>
      <c r="I6367" s="5"/>
      <c r="J6367" s="5"/>
      <c r="K6367" s="5"/>
      <c r="L6367" s="5"/>
      <c r="M6367" s="5"/>
      <c r="N6367" s="5"/>
      <c r="O6367" s="5"/>
      <c r="P6367" s="5"/>
    </row>
    <row r="6368" spans="1:16" ht="12.75">
      <c r="A6368" s="5"/>
      <c r="B6368" s="5"/>
      <c r="C6368" s="5"/>
      <c r="D6368" s="5"/>
      <c r="E6368" s="5"/>
      <c r="F6368" s="5"/>
      <c r="G6368" s="5"/>
      <c r="H6368" s="5"/>
      <c r="I6368" s="5"/>
      <c r="J6368" s="5"/>
      <c r="K6368" s="5"/>
      <c r="L6368" s="5"/>
      <c r="M6368" s="5"/>
      <c r="N6368" s="5"/>
      <c r="O6368" s="5"/>
      <c r="P6368" s="5"/>
    </row>
    <row r="6369" spans="1:16" ht="12.75">
      <c r="A6369" s="5"/>
      <c r="B6369" s="5"/>
      <c r="C6369" s="5"/>
      <c r="D6369" s="5"/>
      <c r="E6369" s="5"/>
      <c r="F6369" s="5"/>
      <c r="G6369" s="5"/>
      <c r="H6369" s="5"/>
      <c r="I6369" s="5"/>
      <c r="J6369" s="5"/>
      <c r="K6369" s="5"/>
      <c r="L6369" s="5"/>
      <c r="M6369" s="5"/>
      <c r="N6369" s="5"/>
      <c r="O6369" s="5"/>
      <c r="P6369" s="5"/>
    </row>
    <row r="6370" spans="1:16" ht="12.75">
      <c r="A6370" s="5"/>
      <c r="B6370" s="5"/>
      <c r="C6370" s="5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5"/>
      <c r="O6370" s="5"/>
      <c r="P6370" s="5"/>
    </row>
    <row r="6371" spans="1:16" ht="12.75">
      <c r="A6371" s="5"/>
      <c r="B6371" s="5"/>
      <c r="C6371" s="5"/>
      <c r="D6371" s="5"/>
      <c r="E6371" s="5"/>
      <c r="F6371" s="5"/>
      <c r="G6371" s="5"/>
      <c r="H6371" s="5"/>
      <c r="I6371" s="5"/>
      <c r="J6371" s="5"/>
      <c r="K6371" s="5"/>
      <c r="L6371" s="5"/>
      <c r="M6371" s="5"/>
      <c r="N6371" s="5"/>
      <c r="O6371" s="5"/>
      <c r="P6371" s="5"/>
    </row>
    <row r="6372" spans="1:16" ht="12.75">
      <c r="A6372" s="5"/>
      <c r="B6372" s="5"/>
      <c r="C6372" s="5"/>
      <c r="D6372" s="5"/>
      <c r="E6372" s="5"/>
      <c r="F6372" s="5"/>
      <c r="G6372" s="5"/>
      <c r="H6372" s="5"/>
      <c r="I6372" s="5"/>
      <c r="J6372" s="5"/>
      <c r="K6372" s="5"/>
      <c r="L6372" s="5"/>
      <c r="M6372" s="5"/>
      <c r="N6372" s="5"/>
      <c r="O6372" s="5"/>
      <c r="P6372" s="5"/>
    </row>
    <row r="6373" spans="1:16" ht="12.75">
      <c r="A6373" s="5"/>
      <c r="B6373" s="5"/>
      <c r="C6373" s="5"/>
      <c r="D6373" s="5"/>
      <c r="E6373" s="5"/>
      <c r="F6373" s="5"/>
      <c r="G6373" s="5"/>
      <c r="H6373" s="5"/>
      <c r="I6373" s="5"/>
      <c r="J6373" s="5"/>
      <c r="K6373" s="5"/>
      <c r="L6373" s="5"/>
      <c r="M6373" s="5"/>
      <c r="N6373" s="5"/>
      <c r="O6373" s="5"/>
      <c r="P6373" s="5"/>
    </row>
    <row r="6374" spans="1:16" ht="12.75">
      <c r="A6374" s="5"/>
      <c r="B6374" s="5"/>
      <c r="C6374" s="5"/>
      <c r="D6374" s="5"/>
      <c r="E6374" s="5"/>
      <c r="F6374" s="5"/>
      <c r="G6374" s="5"/>
      <c r="H6374" s="5"/>
      <c r="I6374" s="5"/>
      <c r="J6374" s="5"/>
      <c r="K6374" s="5"/>
      <c r="L6374" s="5"/>
      <c r="M6374" s="5"/>
      <c r="N6374" s="5"/>
      <c r="O6374" s="5"/>
      <c r="P6374" s="5"/>
    </row>
    <row r="6375" spans="1:16" ht="12.75">
      <c r="A6375" s="5"/>
      <c r="B6375" s="5"/>
      <c r="C6375" s="5"/>
      <c r="D6375" s="5"/>
      <c r="E6375" s="5"/>
      <c r="F6375" s="5"/>
      <c r="G6375" s="5"/>
      <c r="H6375" s="5"/>
      <c r="I6375" s="5"/>
      <c r="J6375" s="5"/>
      <c r="K6375" s="5"/>
      <c r="L6375" s="5"/>
      <c r="M6375" s="5"/>
      <c r="N6375" s="5"/>
      <c r="O6375" s="5"/>
      <c r="P6375" s="5"/>
    </row>
    <row r="6376" spans="1:16" ht="12.75">
      <c r="A6376" s="5"/>
      <c r="B6376" s="5"/>
      <c r="C6376" s="5"/>
      <c r="D6376" s="5"/>
      <c r="E6376" s="5"/>
      <c r="F6376" s="5"/>
      <c r="G6376" s="5"/>
      <c r="H6376" s="5"/>
      <c r="I6376" s="5"/>
      <c r="J6376" s="5"/>
      <c r="K6376" s="5"/>
      <c r="L6376" s="5"/>
      <c r="M6376" s="5"/>
      <c r="N6376" s="5"/>
      <c r="O6376" s="5"/>
      <c r="P6376" s="5"/>
    </row>
    <row r="6377" spans="1:16" ht="12.75">
      <c r="A6377" s="5"/>
      <c r="B6377" s="5"/>
      <c r="C6377" s="5"/>
      <c r="D6377" s="5"/>
      <c r="E6377" s="5"/>
      <c r="F6377" s="5"/>
      <c r="G6377" s="5"/>
      <c r="H6377" s="5"/>
      <c r="I6377" s="5"/>
      <c r="J6377" s="5"/>
      <c r="K6377" s="5"/>
      <c r="L6377" s="5"/>
      <c r="M6377" s="5"/>
      <c r="N6377" s="5"/>
      <c r="O6377" s="5"/>
      <c r="P6377" s="5"/>
    </row>
    <row r="6378" spans="1:16" ht="12.75">
      <c r="A6378" s="5"/>
      <c r="B6378" s="5"/>
      <c r="C6378" s="5"/>
      <c r="D6378" s="5"/>
      <c r="E6378" s="5"/>
      <c r="F6378" s="5"/>
      <c r="G6378" s="5"/>
      <c r="H6378" s="5"/>
      <c r="I6378" s="5"/>
      <c r="J6378" s="5"/>
      <c r="K6378" s="5"/>
      <c r="L6378" s="5"/>
      <c r="M6378" s="5"/>
      <c r="N6378" s="5"/>
      <c r="O6378" s="5"/>
      <c r="P6378" s="5"/>
    </row>
    <row r="6379" spans="1:16" ht="12.75">
      <c r="A6379" s="5"/>
      <c r="B6379" s="5"/>
      <c r="C6379" s="5"/>
      <c r="D6379" s="5"/>
      <c r="E6379" s="5"/>
      <c r="F6379" s="5"/>
      <c r="G6379" s="5"/>
      <c r="H6379" s="5"/>
      <c r="I6379" s="5"/>
      <c r="J6379" s="5"/>
      <c r="K6379" s="5"/>
      <c r="L6379" s="5"/>
      <c r="M6379" s="5"/>
      <c r="N6379" s="5"/>
      <c r="O6379" s="5"/>
      <c r="P6379" s="5"/>
    </row>
    <row r="6380" spans="1:16" ht="12.75">
      <c r="A6380" s="5"/>
      <c r="B6380" s="5"/>
      <c r="C6380" s="5"/>
      <c r="D6380" s="5"/>
      <c r="E6380" s="5"/>
      <c r="F6380" s="5"/>
      <c r="G6380" s="5"/>
      <c r="H6380" s="5"/>
      <c r="I6380" s="5"/>
      <c r="J6380" s="5"/>
      <c r="K6380" s="5"/>
      <c r="L6380" s="5"/>
      <c r="M6380" s="5"/>
      <c r="N6380" s="5"/>
      <c r="O6380" s="5"/>
      <c r="P6380" s="5"/>
    </row>
    <row r="6381" spans="1:16" ht="12.75">
      <c r="A6381" s="5"/>
      <c r="B6381" s="5"/>
      <c r="C6381" s="5"/>
      <c r="D6381" s="5"/>
      <c r="E6381" s="5"/>
      <c r="F6381" s="5"/>
      <c r="G6381" s="5"/>
      <c r="H6381" s="5"/>
      <c r="I6381" s="5"/>
      <c r="J6381" s="5"/>
      <c r="K6381" s="5"/>
      <c r="L6381" s="5"/>
      <c r="M6381" s="5"/>
      <c r="N6381" s="5"/>
      <c r="O6381" s="5"/>
      <c r="P6381" s="5"/>
    </row>
    <row r="6382" spans="1:16" ht="12.75">
      <c r="A6382" s="5"/>
      <c r="B6382" s="5"/>
      <c r="C6382" s="5"/>
      <c r="D6382" s="5"/>
      <c r="E6382" s="5"/>
      <c r="F6382" s="5"/>
      <c r="G6382" s="5"/>
      <c r="H6382" s="5"/>
      <c r="I6382" s="5"/>
      <c r="J6382" s="5"/>
      <c r="K6382" s="5"/>
      <c r="L6382" s="5"/>
      <c r="M6382" s="5"/>
      <c r="N6382" s="5"/>
      <c r="O6382" s="5"/>
      <c r="P6382" s="5"/>
    </row>
    <row r="6383" spans="1:16" ht="12.75">
      <c r="A6383" s="5"/>
      <c r="B6383" s="5"/>
      <c r="C6383" s="5"/>
      <c r="D6383" s="5"/>
      <c r="E6383" s="5"/>
      <c r="F6383" s="5"/>
      <c r="G6383" s="5"/>
      <c r="H6383" s="5"/>
      <c r="I6383" s="5"/>
      <c r="J6383" s="5"/>
      <c r="K6383" s="5"/>
      <c r="L6383" s="5"/>
      <c r="M6383" s="5"/>
      <c r="N6383" s="5"/>
      <c r="O6383" s="5"/>
      <c r="P6383" s="5"/>
    </row>
    <row r="6384" spans="1:16" ht="12.75">
      <c r="A6384" s="5"/>
      <c r="B6384" s="5"/>
      <c r="C6384" s="5"/>
      <c r="D6384" s="5"/>
      <c r="E6384" s="5"/>
      <c r="F6384" s="5"/>
      <c r="G6384" s="5"/>
      <c r="H6384" s="5"/>
      <c r="I6384" s="5"/>
      <c r="J6384" s="5"/>
      <c r="K6384" s="5"/>
      <c r="L6384" s="5"/>
      <c r="M6384" s="5"/>
      <c r="N6384" s="5"/>
      <c r="O6384" s="5"/>
      <c r="P6384" s="5"/>
    </row>
    <row r="6385" spans="1:16" ht="12.75">
      <c r="A6385" s="5"/>
      <c r="B6385" s="5"/>
      <c r="C6385" s="5"/>
      <c r="D6385" s="5"/>
      <c r="E6385" s="5"/>
      <c r="F6385" s="5"/>
      <c r="G6385" s="5"/>
      <c r="H6385" s="5"/>
      <c r="I6385" s="5"/>
      <c r="J6385" s="5"/>
      <c r="K6385" s="5"/>
      <c r="L6385" s="5"/>
      <c r="M6385" s="5"/>
      <c r="N6385" s="5"/>
      <c r="O6385" s="5"/>
      <c r="P6385" s="5"/>
    </row>
    <row r="6386" spans="1:16" ht="12.75">
      <c r="A6386" s="5"/>
      <c r="B6386" s="5"/>
      <c r="C6386" s="5"/>
      <c r="D6386" s="5"/>
      <c r="E6386" s="5"/>
      <c r="F6386" s="5"/>
      <c r="G6386" s="5"/>
      <c r="H6386" s="5"/>
      <c r="I6386" s="5"/>
      <c r="J6386" s="5"/>
      <c r="K6386" s="5"/>
      <c r="L6386" s="5"/>
      <c r="M6386" s="5"/>
      <c r="N6386" s="5"/>
      <c r="O6386" s="5"/>
      <c r="P6386" s="5"/>
    </row>
    <row r="6387" spans="1:16" ht="12.75">
      <c r="A6387" s="5"/>
      <c r="B6387" s="5"/>
      <c r="C6387" s="5"/>
      <c r="D6387" s="5"/>
      <c r="E6387" s="5"/>
      <c r="F6387" s="5"/>
      <c r="G6387" s="5"/>
      <c r="H6387" s="5"/>
      <c r="I6387" s="5"/>
      <c r="J6387" s="5"/>
      <c r="K6387" s="5"/>
      <c r="L6387" s="5"/>
      <c r="M6387" s="5"/>
      <c r="N6387" s="5"/>
      <c r="O6387" s="5"/>
      <c r="P6387" s="5"/>
    </row>
    <row r="6388" spans="1:16" ht="12.75">
      <c r="A6388" s="5"/>
      <c r="B6388" s="5"/>
      <c r="C6388" s="5"/>
      <c r="D6388" s="5"/>
      <c r="E6388" s="5"/>
      <c r="F6388" s="5"/>
      <c r="G6388" s="5"/>
      <c r="H6388" s="5"/>
      <c r="I6388" s="5"/>
      <c r="J6388" s="5"/>
      <c r="K6388" s="5"/>
      <c r="L6388" s="5"/>
      <c r="M6388" s="5"/>
      <c r="N6388" s="5"/>
      <c r="O6388" s="5"/>
      <c r="P6388" s="5"/>
    </row>
    <row r="6389" spans="1:16" ht="12.75">
      <c r="A6389" s="5"/>
      <c r="B6389" s="5"/>
      <c r="C6389" s="5"/>
      <c r="D6389" s="5"/>
      <c r="E6389" s="5"/>
      <c r="F6389" s="5"/>
      <c r="G6389" s="5"/>
      <c r="H6389" s="5"/>
      <c r="I6389" s="5"/>
      <c r="J6389" s="5"/>
      <c r="K6389" s="5"/>
      <c r="L6389" s="5"/>
      <c r="M6389" s="5"/>
      <c r="N6389" s="5"/>
      <c r="O6389" s="5"/>
      <c r="P6389" s="5"/>
    </row>
    <row r="6390" spans="1:16" ht="12.75">
      <c r="A6390" s="5"/>
      <c r="B6390" s="5"/>
      <c r="C6390" s="5"/>
      <c r="D6390" s="5"/>
      <c r="E6390" s="5"/>
      <c r="F6390" s="5"/>
      <c r="G6390" s="5"/>
      <c r="H6390" s="5"/>
      <c r="I6390" s="5"/>
      <c r="J6390" s="5"/>
      <c r="K6390" s="5"/>
      <c r="L6390" s="5"/>
      <c r="M6390" s="5"/>
      <c r="N6390" s="5"/>
      <c r="O6390" s="5"/>
      <c r="P6390" s="5"/>
    </row>
    <row r="6391" spans="1:16" ht="12.75">
      <c r="A6391" s="5"/>
      <c r="B6391" s="5"/>
      <c r="C6391" s="5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5"/>
      <c r="O6391" s="5"/>
      <c r="P6391" s="5"/>
    </row>
    <row r="6392" spans="1:16" ht="12.75">
      <c r="A6392" s="5"/>
      <c r="B6392" s="5"/>
      <c r="C6392" s="5"/>
      <c r="D6392" s="5"/>
      <c r="E6392" s="5"/>
      <c r="F6392" s="5"/>
      <c r="G6392" s="5"/>
      <c r="H6392" s="5"/>
      <c r="I6392" s="5"/>
      <c r="J6392" s="5"/>
      <c r="K6392" s="5"/>
      <c r="L6392" s="5"/>
      <c r="M6392" s="5"/>
      <c r="N6392" s="5"/>
      <c r="O6392" s="5"/>
      <c r="P6392" s="5"/>
    </row>
    <row r="6393" spans="1:16" ht="12.75">
      <c r="A6393" s="5"/>
      <c r="B6393" s="5"/>
      <c r="C6393" s="5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5"/>
      <c r="O6393" s="5"/>
      <c r="P6393" s="5"/>
    </row>
    <row r="6394" spans="1:16" ht="12.75">
      <c r="A6394" s="5"/>
      <c r="B6394" s="5"/>
      <c r="C6394" s="5"/>
      <c r="D6394" s="5"/>
      <c r="E6394" s="5"/>
      <c r="F6394" s="5"/>
      <c r="G6394" s="5"/>
      <c r="H6394" s="5"/>
      <c r="I6394" s="5"/>
      <c r="J6394" s="5"/>
      <c r="K6394" s="5"/>
      <c r="L6394" s="5"/>
      <c r="M6394" s="5"/>
      <c r="N6394" s="5"/>
      <c r="O6394" s="5"/>
      <c r="P6394" s="5"/>
    </row>
    <row r="6395" spans="1:16" ht="12.75">
      <c r="A6395" s="5"/>
      <c r="B6395" s="5"/>
      <c r="C6395" s="5"/>
      <c r="D6395" s="5"/>
      <c r="E6395" s="5"/>
      <c r="F6395" s="5"/>
      <c r="G6395" s="5"/>
      <c r="H6395" s="5"/>
      <c r="I6395" s="5"/>
      <c r="J6395" s="5"/>
      <c r="K6395" s="5"/>
      <c r="L6395" s="5"/>
      <c r="M6395" s="5"/>
      <c r="N6395" s="5"/>
      <c r="O6395" s="5"/>
      <c r="P6395" s="5"/>
    </row>
    <row r="6396" spans="1:16" ht="12.75">
      <c r="A6396" s="5"/>
      <c r="B6396" s="5"/>
      <c r="C6396" s="5"/>
      <c r="D6396" s="5"/>
      <c r="E6396" s="5"/>
      <c r="F6396" s="5"/>
      <c r="G6396" s="5"/>
      <c r="H6396" s="5"/>
      <c r="I6396" s="5"/>
      <c r="J6396" s="5"/>
      <c r="K6396" s="5"/>
      <c r="L6396" s="5"/>
      <c r="M6396" s="5"/>
      <c r="N6396" s="5"/>
      <c r="O6396" s="5"/>
      <c r="P6396" s="5"/>
    </row>
    <row r="6397" spans="1:16" ht="12.75">
      <c r="A6397" s="5"/>
      <c r="B6397" s="5"/>
      <c r="C6397" s="5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5"/>
      <c r="O6397" s="5"/>
      <c r="P6397" s="5"/>
    </row>
    <row r="6398" spans="1:16" ht="12.75">
      <c r="A6398" s="5"/>
      <c r="B6398" s="5"/>
      <c r="C6398" s="5"/>
      <c r="D6398" s="5"/>
      <c r="E6398" s="5"/>
      <c r="F6398" s="5"/>
      <c r="G6398" s="5"/>
      <c r="H6398" s="5"/>
      <c r="I6398" s="5"/>
      <c r="J6398" s="5"/>
      <c r="K6398" s="5"/>
      <c r="L6398" s="5"/>
      <c r="M6398" s="5"/>
      <c r="N6398" s="5"/>
      <c r="O6398" s="5"/>
      <c r="P6398" s="5"/>
    </row>
    <row r="6399" spans="1:16" ht="12.75">
      <c r="A6399" s="5"/>
      <c r="B6399" s="5"/>
      <c r="C6399" s="5"/>
      <c r="D6399" s="5"/>
      <c r="E6399" s="5"/>
      <c r="F6399" s="5"/>
      <c r="G6399" s="5"/>
      <c r="H6399" s="5"/>
      <c r="I6399" s="5"/>
      <c r="J6399" s="5"/>
      <c r="K6399" s="5"/>
      <c r="L6399" s="5"/>
      <c r="M6399" s="5"/>
      <c r="N6399" s="5"/>
      <c r="O6399" s="5"/>
      <c r="P6399" s="5"/>
    </row>
    <row r="6400" spans="1:16" ht="12.75">
      <c r="A6400" s="5"/>
      <c r="B6400" s="5"/>
      <c r="C6400" s="5"/>
      <c r="D6400" s="5"/>
      <c r="E6400" s="5"/>
      <c r="F6400" s="5"/>
      <c r="G6400" s="5"/>
      <c r="H6400" s="5"/>
      <c r="I6400" s="5"/>
      <c r="J6400" s="5"/>
      <c r="K6400" s="5"/>
      <c r="L6400" s="5"/>
      <c r="M6400" s="5"/>
      <c r="N6400" s="5"/>
      <c r="O6400" s="5"/>
      <c r="P6400" s="5"/>
    </row>
    <row r="6401" spans="1:16" ht="12.75">
      <c r="A6401" s="5"/>
      <c r="B6401" s="5"/>
      <c r="C6401" s="5"/>
      <c r="D6401" s="5"/>
      <c r="E6401" s="5"/>
      <c r="F6401" s="5"/>
      <c r="G6401" s="5"/>
      <c r="H6401" s="5"/>
      <c r="I6401" s="5"/>
      <c r="J6401" s="5"/>
      <c r="K6401" s="5"/>
      <c r="L6401" s="5"/>
      <c r="M6401" s="5"/>
      <c r="N6401" s="5"/>
      <c r="O6401" s="5"/>
      <c r="P6401" s="5"/>
    </row>
    <row r="6402" spans="1:16" ht="12.75">
      <c r="A6402" s="5"/>
      <c r="B6402" s="5"/>
      <c r="C6402" s="5"/>
      <c r="D6402" s="5"/>
      <c r="E6402" s="5"/>
      <c r="F6402" s="5"/>
      <c r="G6402" s="5"/>
      <c r="H6402" s="5"/>
      <c r="I6402" s="5"/>
      <c r="J6402" s="5"/>
      <c r="K6402" s="5"/>
      <c r="L6402" s="5"/>
      <c r="M6402" s="5"/>
      <c r="N6402" s="5"/>
      <c r="O6402" s="5"/>
      <c r="P6402" s="5"/>
    </row>
    <row r="6403" spans="1:16" ht="12.75">
      <c r="A6403" s="5"/>
      <c r="B6403" s="5"/>
      <c r="C6403" s="5"/>
      <c r="D6403" s="5"/>
      <c r="E6403" s="5"/>
      <c r="F6403" s="5"/>
      <c r="G6403" s="5"/>
      <c r="H6403" s="5"/>
      <c r="I6403" s="5"/>
      <c r="J6403" s="5"/>
      <c r="K6403" s="5"/>
      <c r="L6403" s="5"/>
      <c r="M6403" s="5"/>
      <c r="N6403" s="5"/>
      <c r="O6403" s="5"/>
      <c r="P6403" s="5"/>
    </row>
    <row r="6404" spans="1:16" ht="12.75">
      <c r="A6404" s="5"/>
      <c r="B6404" s="5"/>
      <c r="C6404" s="5"/>
      <c r="D6404" s="5"/>
      <c r="E6404" s="5"/>
      <c r="F6404" s="5"/>
      <c r="G6404" s="5"/>
      <c r="H6404" s="5"/>
      <c r="I6404" s="5"/>
      <c r="J6404" s="5"/>
      <c r="K6404" s="5"/>
      <c r="L6404" s="5"/>
      <c r="M6404" s="5"/>
      <c r="N6404" s="5"/>
      <c r="O6404" s="5"/>
      <c r="P6404" s="5"/>
    </row>
    <row r="6405" spans="1:16" ht="12.75">
      <c r="A6405" s="5"/>
      <c r="B6405" s="5"/>
      <c r="C6405" s="5"/>
      <c r="D6405" s="5"/>
      <c r="E6405" s="5"/>
      <c r="F6405" s="5"/>
      <c r="G6405" s="5"/>
      <c r="H6405" s="5"/>
      <c r="I6405" s="5"/>
      <c r="J6405" s="5"/>
      <c r="K6405" s="5"/>
      <c r="L6405" s="5"/>
      <c r="M6405" s="5"/>
      <c r="N6405" s="5"/>
      <c r="O6405" s="5"/>
      <c r="P6405" s="5"/>
    </row>
    <row r="6406" spans="1:16" ht="12.75">
      <c r="A6406" s="5"/>
      <c r="B6406" s="5"/>
      <c r="C6406" s="5"/>
      <c r="D6406" s="5"/>
      <c r="E6406" s="5"/>
      <c r="F6406" s="5"/>
      <c r="G6406" s="5"/>
      <c r="H6406" s="5"/>
      <c r="I6406" s="5"/>
      <c r="J6406" s="5"/>
      <c r="K6406" s="5"/>
      <c r="L6406" s="5"/>
      <c r="M6406" s="5"/>
      <c r="N6406" s="5"/>
      <c r="O6406" s="5"/>
      <c r="P6406" s="5"/>
    </row>
    <row r="6407" spans="1:16" ht="12.75">
      <c r="A6407" s="5"/>
      <c r="B6407" s="5"/>
      <c r="C6407" s="5"/>
      <c r="D6407" s="5"/>
      <c r="E6407" s="5"/>
      <c r="F6407" s="5"/>
      <c r="G6407" s="5"/>
      <c r="H6407" s="5"/>
      <c r="I6407" s="5"/>
      <c r="J6407" s="5"/>
      <c r="K6407" s="5"/>
      <c r="L6407" s="5"/>
      <c r="M6407" s="5"/>
      <c r="N6407" s="5"/>
      <c r="O6407" s="5"/>
      <c r="P6407" s="5"/>
    </row>
    <row r="6408" spans="1:16" ht="12.75">
      <c r="A6408" s="5"/>
      <c r="B6408" s="5"/>
      <c r="C6408" s="5"/>
      <c r="D6408" s="5"/>
      <c r="E6408" s="5"/>
      <c r="F6408" s="5"/>
      <c r="G6408" s="5"/>
      <c r="H6408" s="5"/>
      <c r="I6408" s="5"/>
      <c r="J6408" s="5"/>
      <c r="K6408" s="5"/>
      <c r="L6408" s="5"/>
      <c r="M6408" s="5"/>
      <c r="N6408" s="5"/>
      <c r="O6408" s="5"/>
      <c r="P6408" s="5"/>
    </row>
    <row r="6409" spans="1:16" ht="12.75">
      <c r="A6409" s="5"/>
      <c r="B6409" s="5"/>
      <c r="C6409" s="5"/>
      <c r="D6409" s="5"/>
      <c r="E6409" s="5"/>
      <c r="F6409" s="5"/>
      <c r="G6409" s="5"/>
      <c r="H6409" s="5"/>
      <c r="I6409" s="5"/>
      <c r="J6409" s="5"/>
      <c r="K6409" s="5"/>
      <c r="L6409" s="5"/>
      <c r="M6409" s="5"/>
      <c r="N6409" s="5"/>
      <c r="O6409" s="5"/>
      <c r="P6409" s="5"/>
    </row>
    <row r="6410" spans="1:16" ht="12.75">
      <c r="A6410" s="5"/>
      <c r="B6410" s="5"/>
      <c r="C6410" s="5"/>
      <c r="D6410" s="5"/>
      <c r="E6410" s="5"/>
      <c r="F6410" s="5"/>
      <c r="G6410" s="5"/>
      <c r="H6410" s="5"/>
      <c r="I6410" s="5"/>
      <c r="J6410" s="5"/>
      <c r="K6410" s="5"/>
      <c r="L6410" s="5"/>
      <c r="M6410" s="5"/>
      <c r="N6410" s="5"/>
      <c r="O6410" s="5"/>
      <c r="P6410" s="5"/>
    </row>
    <row r="6411" spans="1:16" ht="12.75">
      <c r="A6411" s="5"/>
      <c r="B6411" s="5"/>
      <c r="C6411" s="5"/>
      <c r="D6411" s="5"/>
      <c r="E6411" s="5"/>
      <c r="F6411" s="5"/>
      <c r="G6411" s="5"/>
      <c r="H6411" s="5"/>
      <c r="I6411" s="5"/>
      <c r="J6411" s="5"/>
      <c r="K6411" s="5"/>
      <c r="L6411" s="5"/>
      <c r="M6411" s="5"/>
      <c r="N6411" s="5"/>
      <c r="O6411" s="5"/>
      <c r="P6411" s="5"/>
    </row>
    <row r="6412" spans="1:16" ht="12.75">
      <c r="A6412" s="5"/>
      <c r="B6412" s="5"/>
      <c r="C6412" s="5"/>
      <c r="D6412" s="5"/>
      <c r="E6412" s="5"/>
      <c r="F6412" s="5"/>
      <c r="G6412" s="5"/>
      <c r="H6412" s="5"/>
      <c r="I6412" s="5"/>
      <c r="J6412" s="5"/>
      <c r="K6412" s="5"/>
      <c r="L6412" s="5"/>
      <c r="M6412" s="5"/>
      <c r="N6412" s="5"/>
      <c r="O6412" s="5"/>
      <c r="P6412" s="5"/>
    </row>
    <row r="6413" spans="1:16" ht="12.75">
      <c r="A6413" s="5"/>
      <c r="B6413" s="5"/>
      <c r="C6413" s="5"/>
      <c r="D6413" s="5"/>
      <c r="E6413" s="5"/>
      <c r="F6413" s="5"/>
      <c r="G6413" s="5"/>
      <c r="H6413" s="5"/>
      <c r="I6413" s="5"/>
      <c r="J6413" s="5"/>
      <c r="K6413" s="5"/>
      <c r="L6413" s="5"/>
      <c r="M6413" s="5"/>
      <c r="N6413" s="5"/>
      <c r="O6413" s="5"/>
      <c r="P6413" s="5"/>
    </row>
    <row r="6414" spans="1:16" ht="12.75">
      <c r="A6414" s="5"/>
      <c r="B6414" s="5"/>
      <c r="C6414" s="5"/>
      <c r="D6414" s="5"/>
      <c r="E6414" s="5"/>
      <c r="F6414" s="5"/>
      <c r="G6414" s="5"/>
      <c r="H6414" s="5"/>
      <c r="I6414" s="5"/>
      <c r="J6414" s="5"/>
      <c r="K6414" s="5"/>
      <c r="L6414" s="5"/>
      <c r="M6414" s="5"/>
      <c r="N6414" s="5"/>
      <c r="O6414" s="5"/>
      <c r="P6414" s="5"/>
    </row>
    <row r="6415" spans="1:16" ht="12.75">
      <c r="A6415" s="5"/>
      <c r="B6415" s="5"/>
      <c r="C6415" s="5"/>
      <c r="D6415" s="5"/>
      <c r="E6415" s="5"/>
      <c r="F6415" s="5"/>
      <c r="G6415" s="5"/>
      <c r="H6415" s="5"/>
      <c r="I6415" s="5"/>
      <c r="J6415" s="5"/>
      <c r="K6415" s="5"/>
      <c r="L6415" s="5"/>
      <c r="M6415" s="5"/>
      <c r="N6415" s="5"/>
      <c r="O6415" s="5"/>
      <c r="P6415" s="5"/>
    </row>
    <row r="6416" spans="1:16" ht="12.75">
      <c r="A6416" s="5"/>
      <c r="B6416" s="5"/>
      <c r="C6416" s="5"/>
      <c r="D6416" s="5"/>
      <c r="E6416" s="5"/>
      <c r="F6416" s="5"/>
      <c r="G6416" s="5"/>
      <c r="H6416" s="5"/>
      <c r="I6416" s="5"/>
      <c r="J6416" s="5"/>
      <c r="K6416" s="5"/>
      <c r="L6416" s="5"/>
      <c r="M6416" s="5"/>
      <c r="N6416" s="5"/>
      <c r="O6416" s="5"/>
      <c r="P6416" s="5"/>
    </row>
    <row r="6417" spans="1:16" ht="12.75">
      <c r="A6417" s="5"/>
      <c r="B6417" s="5"/>
      <c r="C6417" s="5"/>
      <c r="D6417" s="5"/>
      <c r="E6417" s="5"/>
      <c r="F6417" s="5"/>
      <c r="G6417" s="5"/>
      <c r="H6417" s="5"/>
      <c r="I6417" s="5"/>
      <c r="J6417" s="5"/>
      <c r="K6417" s="5"/>
      <c r="L6417" s="5"/>
      <c r="M6417" s="5"/>
      <c r="N6417" s="5"/>
      <c r="O6417" s="5"/>
      <c r="P6417" s="5"/>
    </row>
    <row r="6418" spans="1:16" ht="12.75">
      <c r="A6418" s="5"/>
      <c r="B6418" s="5"/>
      <c r="C6418" s="5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5"/>
      <c r="O6418" s="5"/>
      <c r="P6418" s="5"/>
    </row>
    <row r="6419" spans="1:16" ht="12.75">
      <c r="A6419" s="5"/>
      <c r="B6419" s="5"/>
      <c r="C6419" s="5"/>
      <c r="D6419" s="5"/>
      <c r="E6419" s="5"/>
      <c r="F6419" s="5"/>
      <c r="G6419" s="5"/>
      <c r="H6419" s="5"/>
      <c r="I6419" s="5"/>
      <c r="J6419" s="5"/>
      <c r="K6419" s="5"/>
      <c r="L6419" s="5"/>
      <c r="M6419" s="5"/>
      <c r="N6419" s="5"/>
      <c r="O6419" s="5"/>
      <c r="P6419" s="5"/>
    </row>
    <row r="6420" spans="1:16" ht="12.75">
      <c r="A6420" s="5"/>
      <c r="B6420" s="5"/>
      <c r="C6420" s="5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5"/>
      <c r="O6420" s="5"/>
      <c r="P6420" s="5"/>
    </row>
    <row r="6421" spans="1:16" ht="12.75">
      <c r="A6421" s="5"/>
      <c r="B6421" s="5"/>
      <c r="C6421" s="5"/>
      <c r="D6421" s="5"/>
      <c r="E6421" s="5"/>
      <c r="F6421" s="5"/>
      <c r="G6421" s="5"/>
      <c r="H6421" s="5"/>
      <c r="I6421" s="5"/>
      <c r="J6421" s="5"/>
      <c r="K6421" s="5"/>
      <c r="L6421" s="5"/>
      <c r="M6421" s="5"/>
      <c r="N6421" s="5"/>
      <c r="O6421" s="5"/>
      <c r="P6421" s="5"/>
    </row>
    <row r="6422" spans="1:16" ht="12.75">
      <c r="A6422" s="5"/>
      <c r="B6422" s="5"/>
      <c r="C6422" s="5"/>
      <c r="D6422" s="5"/>
      <c r="E6422" s="5"/>
      <c r="F6422" s="5"/>
      <c r="G6422" s="5"/>
      <c r="H6422" s="5"/>
      <c r="I6422" s="5"/>
      <c r="J6422" s="5"/>
      <c r="K6422" s="5"/>
      <c r="L6422" s="5"/>
      <c r="M6422" s="5"/>
      <c r="N6422" s="5"/>
      <c r="O6422" s="5"/>
      <c r="P6422" s="5"/>
    </row>
    <row r="6423" spans="1:16" ht="12.75">
      <c r="A6423" s="5"/>
      <c r="B6423" s="5"/>
      <c r="C6423" s="5"/>
      <c r="D6423" s="5"/>
      <c r="E6423" s="5"/>
      <c r="F6423" s="5"/>
      <c r="G6423" s="5"/>
      <c r="H6423" s="5"/>
      <c r="I6423" s="5"/>
      <c r="J6423" s="5"/>
      <c r="K6423" s="5"/>
      <c r="L6423" s="5"/>
      <c r="M6423" s="5"/>
      <c r="N6423" s="5"/>
      <c r="O6423" s="5"/>
      <c r="P6423" s="5"/>
    </row>
    <row r="6424" spans="1:16" ht="12.75">
      <c r="A6424" s="5"/>
      <c r="B6424" s="5"/>
      <c r="C6424" s="5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5"/>
      <c r="O6424" s="5"/>
      <c r="P6424" s="5"/>
    </row>
    <row r="6425" spans="1:16" ht="12.75">
      <c r="A6425" s="5"/>
      <c r="B6425" s="5"/>
      <c r="C6425" s="5"/>
      <c r="D6425" s="5"/>
      <c r="E6425" s="5"/>
      <c r="F6425" s="5"/>
      <c r="G6425" s="5"/>
      <c r="H6425" s="5"/>
      <c r="I6425" s="5"/>
      <c r="J6425" s="5"/>
      <c r="K6425" s="5"/>
      <c r="L6425" s="5"/>
      <c r="M6425" s="5"/>
      <c r="N6425" s="5"/>
      <c r="O6425" s="5"/>
      <c r="P6425" s="5"/>
    </row>
    <row r="6426" spans="1:16" ht="12.75">
      <c r="A6426" s="5"/>
      <c r="B6426" s="5"/>
      <c r="C6426" s="5"/>
      <c r="D6426" s="5"/>
      <c r="E6426" s="5"/>
      <c r="F6426" s="5"/>
      <c r="G6426" s="5"/>
      <c r="H6426" s="5"/>
      <c r="I6426" s="5"/>
      <c r="J6426" s="5"/>
      <c r="K6426" s="5"/>
      <c r="L6426" s="5"/>
      <c r="M6426" s="5"/>
      <c r="N6426" s="5"/>
      <c r="O6426" s="5"/>
      <c r="P6426" s="5"/>
    </row>
    <row r="6427" spans="1:16" ht="12.75">
      <c r="A6427" s="5"/>
      <c r="B6427" s="5"/>
      <c r="C6427" s="5"/>
      <c r="D6427" s="5"/>
      <c r="E6427" s="5"/>
      <c r="F6427" s="5"/>
      <c r="G6427" s="5"/>
      <c r="H6427" s="5"/>
      <c r="I6427" s="5"/>
      <c r="J6427" s="5"/>
      <c r="K6427" s="5"/>
      <c r="L6427" s="5"/>
      <c r="M6427" s="5"/>
      <c r="N6427" s="5"/>
      <c r="O6427" s="5"/>
      <c r="P6427" s="5"/>
    </row>
    <row r="6428" spans="1:16" ht="12.75">
      <c r="A6428" s="5"/>
      <c r="B6428" s="5"/>
      <c r="C6428" s="5"/>
      <c r="D6428" s="5"/>
      <c r="E6428" s="5"/>
      <c r="F6428" s="5"/>
      <c r="G6428" s="5"/>
      <c r="H6428" s="5"/>
      <c r="I6428" s="5"/>
      <c r="J6428" s="5"/>
      <c r="K6428" s="5"/>
      <c r="L6428" s="5"/>
      <c r="M6428" s="5"/>
      <c r="N6428" s="5"/>
      <c r="O6428" s="5"/>
      <c r="P6428" s="5"/>
    </row>
    <row r="6429" spans="1:16" ht="12.75">
      <c r="A6429" s="5"/>
      <c r="B6429" s="5"/>
      <c r="C6429" s="5"/>
      <c r="D6429" s="5"/>
      <c r="E6429" s="5"/>
      <c r="F6429" s="5"/>
      <c r="G6429" s="5"/>
      <c r="H6429" s="5"/>
      <c r="I6429" s="5"/>
      <c r="J6429" s="5"/>
      <c r="K6429" s="5"/>
      <c r="L6429" s="5"/>
      <c r="M6429" s="5"/>
      <c r="N6429" s="5"/>
      <c r="O6429" s="5"/>
      <c r="P6429" s="5"/>
    </row>
    <row r="6430" spans="1:16" ht="12.75">
      <c r="A6430" s="5"/>
      <c r="B6430" s="5"/>
      <c r="C6430" s="5"/>
      <c r="D6430" s="5"/>
      <c r="E6430" s="5"/>
      <c r="F6430" s="5"/>
      <c r="G6430" s="5"/>
      <c r="H6430" s="5"/>
      <c r="I6430" s="5"/>
      <c r="J6430" s="5"/>
      <c r="K6430" s="5"/>
      <c r="L6430" s="5"/>
      <c r="M6430" s="5"/>
      <c r="N6430" s="5"/>
      <c r="O6430" s="5"/>
      <c r="P6430" s="5"/>
    </row>
    <row r="6431" spans="1:16" ht="12.75">
      <c r="A6431" s="5"/>
      <c r="B6431" s="5"/>
      <c r="C6431" s="5"/>
      <c r="D6431" s="5"/>
      <c r="E6431" s="5"/>
      <c r="F6431" s="5"/>
      <c r="G6431" s="5"/>
      <c r="H6431" s="5"/>
      <c r="I6431" s="5"/>
      <c r="J6431" s="5"/>
      <c r="K6431" s="5"/>
      <c r="L6431" s="5"/>
      <c r="M6431" s="5"/>
      <c r="N6431" s="5"/>
      <c r="O6431" s="5"/>
      <c r="P6431" s="5"/>
    </row>
    <row r="6432" spans="1:16" ht="12.75">
      <c r="A6432" s="5"/>
      <c r="B6432" s="5"/>
      <c r="C6432" s="5"/>
      <c r="D6432" s="5"/>
      <c r="E6432" s="5"/>
      <c r="F6432" s="5"/>
      <c r="G6432" s="5"/>
      <c r="H6432" s="5"/>
      <c r="I6432" s="5"/>
      <c r="J6432" s="5"/>
      <c r="K6432" s="5"/>
      <c r="L6432" s="5"/>
      <c r="M6432" s="5"/>
      <c r="N6432" s="5"/>
      <c r="O6432" s="5"/>
      <c r="P6432" s="5"/>
    </row>
    <row r="6433" spans="1:16" ht="12.75">
      <c r="A6433" s="5"/>
      <c r="B6433" s="5"/>
      <c r="C6433" s="5"/>
      <c r="D6433" s="5"/>
      <c r="E6433" s="5"/>
      <c r="F6433" s="5"/>
      <c r="G6433" s="5"/>
      <c r="H6433" s="5"/>
      <c r="I6433" s="5"/>
      <c r="J6433" s="5"/>
      <c r="K6433" s="5"/>
      <c r="L6433" s="5"/>
      <c r="M6433" s="5"/>
      <c r="N6433" s="5"/>
      <c r="O6433" s="5"/>
      <c r="P6433" s="5"/>
    </row>
    <row r="6434" spans="1:16" ht="12.75">
      <c r="A6434" s="5"/>
      <c r="B6434" s="5"/>
      <c r="C6434" s="5"/>
      <c r="D6434" s="5"/>
      <c r="E6434" s="5"/>
      <c r="F6434" s="5"/>
      <c r="G6434" s="5"/>
      <c r="H6434" s="5"/>
      <c r="I6434" s="5"/>
      <c r="J6434" s="5"/>
      <c r="K6434" s="5"/>
      <c r="L6434" s="5"/>
      <c r="M6434" s="5"/>
      <c r="N6434" s="5"/>
      <c r="O6434" s="5"/>
      <c r="P6434" s="5"/>
    </row>
    <row r="6435" spans="1:16" ht="12.75">
      <c r="A6435" s="5"/>
      <c r="B6435" s="5"/>
      <c r="C6435" s="5"/>
      <c r="D6435" s="5"/>
      <c r="E6435" s="5"/>
      <c r="F6435" s="5"/>
      <c r="G6435" s="5"/>
      <c r="H6435" s="5"/>
      <c r="I6435" s="5"/>
      <c r="J6435" s="5"/>
      <c r="K6435" s="5"/>
      <c r="L6435" s="5"/>
      <c r="M6435" s="5"/>
      <c r="N6435" s="5"/>
      <c r="O6435" s="5"/>
      <c r="P6435" s="5"/>
    </row>
    <row r="6436" spans="1:16" ht="12.75">
      <c r="A6436" s="5"/>
      <c r="B6436" s="5"/>
      <c r="C6436" s="5"/>
      <c r="D6436" s="5"/>
      <c r="E6436" s="5"/>
      <c r="F6436" s="5"/>
      <c r="G6436" s="5"/>
      <c r="H6436" s="5"/>
      <c r="I6436" s="5"/>
      <c r="J6436" s="5"/>
      <c r="K6436" s="5"/>
      <c r="L6436" s="5"/>
      <c r="M6436" s="5"/>
      <c r="N6436" s="5"/>
      <c r="O6436" s="5"/>
      <c r="P6436" s="5"/>
    </row>
    <row r="6437" spans="1:16" ht="12.75">
      <c r="A6437" s="5"/>
      <c r="B6437" s="5"/>
      <c r="C6437" s="5"/>
      <c r="D6437" s="5"/>
      <c r="E6437" s="5"/>
      <c r="F6437" s="5"/>
      <c r="G6437" s="5"/>
      <c r="H6437" s="5"/>
      <c r="I6437" s="5"/>
      <c r="J6437" s="5"/>
      <c r="K6437" s="5"/>
      <c r="L6437" s="5"/>
      <c r="M6437" s="5"/>
      <c r="N6437" s="5"/>
      <c r="O6437" s="5"/>
      <c r="P6437" s="5"/>
    </row>
    <row r="6438" spans="1:16" ht="12.75">
      <c r="A6438" s="5"/>
      <c r="B6438" s="5"/>
      <c r="C6438" s="5"/>
      <c r="D6438" s="5"/>
      <c r="E6438" s="5"/>
      <c r="F6438" s="5"/>
      <c r="G6438" s="5"/>
      <c r="H6438" s="5"/>
      <c r="I6438" s="5"/>
      <c r="J6438" s="5"/>
      <c r="K6438" s="5"/>
      <c r="L6438" s="5"/>
      <c r="M6438" s="5"/>
      <c r="N6438" s="5"/>
      <c r="O6438" s="5"/>
      <c r="P6438" s="5"/>
    </row>
    <row r="6439" spans="1:16" ht="12.75">
      <c r="A6439" s="5"/>
      <c r="B6439" s="5"/>
      <c r="C6439" s="5"/>
      <c r="D6439" s="5"/>
      <c r="E6439" s="5"/>
      <c r="F6439" s="5"/>
      <c r="G6439" s="5"/>
      <c r="H6439" s="5"/>
      <c r="I6439" s="5"/>
      <c r="J6439" s="5"/>
      <c r="K6439" s="5"/>
      <c r="L6439" s="5"/>
      <c r="M6439" s="5"/>
      <c r="N6439" s="5"/>
      <c r="O6439" s="5"/>
      <c r="P6439" s="5"/>
    </row>
    <row r="6440" spans="1:16" ht="12.75">
      <c r="A6440" s="5"/>
      <c r="B6440" s="5"/>
      <c r="C6440" s="5"/>
      <c r="D6440" s="5"/>
      <c r="E6440" s="5"/>
      <c r="F6440" s="5"/>
      <c r="G6440" s="5"/>
      <c r="H6440" s="5"/>
      <c r="I6440" s="5"/>
      <c r="J6440" s="5"/>
      <c r="K6440" s="5"/>
      <c r="L6440" s="5"/>
      <c r="M6440" s="5"/>
      <c r="N6440" s="5"/>
      <c r="O6440" s="5"/>
      <c r="P6440" s="5"/>
    </row>
    <row r="6441" spans="1:16" ht="12.75">
      <c r="A6441" s="5"/>
      <c r="B6441" s="5"/>
      <c r="C6441" s="5"/>
      <c r="D6441" s="5"/>
      <c r="E6441" s="5"/>
      <c r="F6441" s="5"/>
      <c r="G6441" s="5"/>
      <c r="H6441" s="5"/>
      <c r="I6441" s="5"/>
      <c r="J6441" s="5"/>
      <c r="K6441" s="5"/>
      <c r="L6441" s="5"/>
      <c r="M6441" s="5"/>
      <c r="N6441" s="5"/>
      <c r="O6441" s="5"/>
      <c r="P6441" s="5"/>
    </row>
    <row r="6442" spans="1:16" ht="12.75">
      <c r="A6442" s="5"/>
      <c r="B6442" s="5"/>
      <c r="C6442" s="5"/>
      <c r="D6442" s="5"/>
      <c r="E6442" s="5"/>
      <c r="F6442" s="5"/>
      <c r="G6442" s="5"/>
      <c r="H6442" s="5"/>
      <c r="I6442" s="5"/>
      <c r="J6442" s="5"/>
      <c r="K6442" s="5"/>
      <c r="L6442" s="5"/>
      <c r="M6442" s="5"/>
      <c r="N6442" s="5"/>
      <c r="O6442" s="5"/>
      <c r="P6442" s="5"/>
    </row>
    <row r="6443" spans="1:16" ht="12.75">
      <c r="A6443" s="5"/>
      <c r="B6443" s="5"/>
      <c r="C6443" s="5"/>
      <c r="D6443" s="5"/>
      <c r="E6443" s="5"/>
      <c r="F6443" s="5"/>
      <c r="G6443" s="5"/>
      <c r="H6443" s="5"/>
      <c r="I6443" s="5"/>
      <c r="J6443" s="5"/>
      <c r="K6443" s="5"/>
      <c r="L6443" s="5"/>
      <c r="M6443" s="5"/>
      <c r="N6443" s="5"/>
      <c r="O6443" s="5"/>
      <c r="P6443" s="5"/>
    </row>
    <row r="6444" spans="1:16" ht="12.75">
      <c r="A6444" s="5"/>
      <c r="B6444" s="5"/>
      <c r="C6444" s="5"/>
      <c r="D6444" s="5"/>
      <c r="E6444" s="5"/>
      <c r="F6444" s="5"/>
      <c r="G6444" s="5"/>
      <c r="H6444" s="5"/>
      <c r="I6444" s="5"/>
      <c r="J6444" s="5"/>
      <c r="K6444" s="5"/>
      <c r="L6444" s="5"/>
      <c r="M6444" s="5"/>
      <c r="N6444" s="5"/>
      <c r="O6444" s="5"/>
      <c r="P6444" s="5"/>
    </row>
    <row r="6445" spans="1:16" ht="12.75">
      <c r="A6445" s="5"/>
      <c r="B6445" s="5"/>
      <c r="C6445" s="5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5"/>
      <c r="O6445" s="5"/>
      <c r="P6445" s="5"/>
    </row>
    <row r="6446" spans="1:16" ht="12.75">
      <c r="A6446" s="5"/>
      <c r="B6446" s="5"/>
      <c r="C6446" s="5"/>
      <c r="D6446" s="5"/>
      <c r="E6446" s="5"/>
      <c r="F6446" s="5"/>
      <c r="G6446" s="5"/>
      <c r="H6446" s="5"/>
      <c r="I6446" s="5"/>
      <c r="J6446" s="5"/>
      <c r="K6446" s="5"/>
      <c r="L6446" s="5"/>
      <c r="M6446" s="5"/>
      <c r="N6446" s="5"/>
      <c r="O6446" s="5"/>
      <c r="P6446" s="5"/>
    </row>
    <row r="6447" spans="1:16" ht="12.75">
      <c r="A6447" s="5"/>
      <c r="B6447" s="5"/>
      <c r="C6447" s="5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5"/>
      <c r="O6447" s="5"/>
      <c r="P6447" s="5"/>
    </row>
    <row r="6448" spans="1:16" ht="12.75">
      <c r="A6448" s="5"/>
      <c r="B6448" s="5"/>
      <c r="C6448" s="5"/>
      <c r="D6448" s="5"/>
      <c r="E6448" s="5"/>
      <c r="F6448" s="5"/>
      <c r="G6448" s="5"/>
      <c r="H6448" s="5"/>
      <c r="I6448" s="5"/>
      <c r="J6448" s="5"/>
      <c r="K6448" s="5"/>
      <c r="L6448" s="5"/>
      <c r="M6448" s="5"/>
      <c r="N6448" s="5"/>
      <c r="O6448" s="5"/>
      <c r="P6448" s="5"/>
    </row>
    <row r="6449" spans="1:16" ht="12.75">
      <c r="A6449" s="5"/>
      <c r="B6449" s="5"/>
      <c r="C6449" s="5"/>
      <c r="D6449" s="5"/>
      <c r="E6449" s="5"/>
      <c r="F6449" s="5"/>
      <c r="G6449" s="5"/>
      <c r="H6449" s="5"/>
      <c r="I6449" s="5"/>
      <c r="J6449" s="5"/>
      <c r="K6449" s="5"/>
      <c r="L6449" s="5"/>
      <c r="M6449" s="5"/>
      <c r="N6449" s="5"/>
      <c r="O6449" s="5"/>
      <c r="P6449" s="5"/>
    </row>
    <row r="6450" spans="1:16" ht="12.75">
      <c r="A6450" s="5"/>
      <c r="B6450" s="5"/>
      <c r="C6450" s="5"/>
      <c r="D6450" s="5"/>
      <c r="E6450" s="5"/>
      <c r="F6450" s="5"/>
      <c r="G6450" s="5"/>
      <c r="H6450" s="5"/>
      <c r="I6450" s="5"/>
      <c r="J6450" s="5"/>
      <c r="K6450" s="5"/>
      <c r="L6450" s="5"/>
      <c r="M6450" s="5"/>
      <c r="N6450" s="5"/>
      <c r="O6450" s="5"/>
      <c r="P6450" s="5"/>
    </row>
    <row r="6451" spans="1:16" ht="12.75">
      <c r="A6451" s="5"/>
      <c r="B6451" s="5"/>
      <c r="C6451" s="5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5"/>
      <c r="O6451" s="5"/>
      <c r="P6451" s="5"/>
    </row>
    <row r="6452" spans="1:16" ht="12.75">
      <c r="A6452" s="5"/>
      <c r="B6452" s="5"/>
      <c r="C6452" s="5"/>
      <c r="D6452" s="5"/>
      <c r="E6452" s="5"/>
      <c r="F6452" s="5"/>
      <c r="G6452" s="5"/>
      <c r="H6452" s="5"/>
      <c r="I6452" s="5"/>
      <c r="J6452" s="5"/>
      <c r="K6452" s="5"/>
      <c r="L6452" s="5"/>
      <c r="M6452" s="5"/>
      <c r="N6452" s="5"/>
      <c r="O6452" s="5"/>
      <c r="P6452" s="5"/>
    </row>
    <row r="6453" spans="1:16" ht="12.75">
      <c r="A6453" s="5"/>
      <c r="B6453" s="5"/>
      <c r="C6453" s="5"/>
      <c r="D6453" s="5"/>
      <c r="E6453" s="5"/>
      <c r="F6453" s="5"/>
      <c r="G6453" s="5"/>
      <c r="H6453" s="5"/>
      <c r="I6453" s="5"/>
      <c r="J6453" s="5"/>
      <c r="K6453" s="5"/>
      <c r="L6453" s="5"/>
      <c r="M6453" s="5"/>
      <c r="N6453" s="5"/>
      <c r="O6453" s="5"/>
      <c r="P6453" s="5"/>
    </row>
    <row r="6454" spans="1:16" ht="12.75">
      <c r="A6454" s="5"/>
      <c r="B6454" s="5"/>
      <c r="C6454" s="5"/>
      <c r="D6454" s="5"/>
      <c r="E6454" s="5"/>
      <c r="F6454" s="5"/>
      <c r="G6454" s="5"/>
      <c r="H6454" s="5"/>
      <c r="I6454" s="5"/>
      <c r="J6454" s="5"/>
      <c r="K6454" s="5"/>
      <c r="L6454" s="5"/>
      <c r="M6454" s="5"/>
      <c r="N6454" s="5"/>
      <c r="O6454" s="5"/>
      <c r="P6454" s="5"/>
    </row>
    <row r="6455" spans="1:16" ht="12.75">
      <c r="A6455" s="5"/>
      <c r="B6455" s="5"/>
      <c r="C6455" s="5"/>
      <c r="D6455" s="5"/>
      <c r="E6455" s="5"/>
      <c r="F6455" s="5"/>
      <c r="G6455" s="5"/>
      <c r="H6455" s="5"/>
      <c r="I6455" s="5"/>
      <c r="J6455" s="5"/>
      <c r="K6455" s="5"/>
      <c r="L6455" s="5"/>
      <c r="M6455" s="5"/>
      <c r="N6455" s="5"/>
      <c r="O6455" s="5"/>
      <c r="P6455" s="5"/>
    </row>
    <row r="6456" spans="1:16" ht="12.75">
      <c r="A6456" s="5"/>
      <c r="B6456" s="5"/>
      <c r="C6456" s="5"/>
      <c r="D6456" s="5"/>
      <c r="E6456" s="5"/>
      <c r="F6456" s="5"/>
      <c r="G6456" s="5"/>
      <c r="H6456" s="5"/>
      <c r="I6456" s="5"/>
      <c r="J6456" s="5"/>
      <c r="K6456" s="5"/>
      <c r="L6456" s="5"/>
      <c r="M6456" s="5"/>
      <c r="N6456" s="5"/>
      <c r="O6456" s="5"/>
      <c r="P6456" s="5"/>
    </row>
    <row r="6457" spans="1:16" ht="12.75">
      <c r="A6457" s="5"/>
      <c r="B6457" s="5"/>
      <c r="C6457" s="5"/>
      <c r="D6457" s="5"/>
      <c r="E6457" s="5"/>
      <c r="F6457" s="5"/>
      <c r="G6457" s="5"/>
      <c r="H6457" s="5"/>
      <c r="I6457" s="5"/>
      <c r="J6457" s="5"/>
      <c r="K6457" s="5"/>
      <c r="L6457" s="5"/>
      <c r="M6457" s="5"/>
      <c r="N6457" s="5"/>
      <c r="O6457" s="5"/>
      <c r="P6457" s="5"/>
    </row>
    <row r="6458" spans="1:16" ht="12.75">
      <c r="A6458" s="5"/>
      <c r="B6458" s="5"/>
      <c r="C6458" s="5"/>
      <c r="D6458" s="5"/>
      <c r="E6458" s="5"/>
      <c r="F6458" s="5"/>
      <c r="G6458" s="5"/>
      <c r="H6458" s="5"/>
      <c r="I6458" s="5"/>
      <c r="J6458" s="5"/>
      <c r="K6458" s="5"/>
      <c r="L6458" s="5"/>
      <c r="M6458" s="5"/>
      <c r="N6458" s="5"/>
      <c r="O6458" s="5"/>
      <c r="P6458" s="5"/>
    </row>
    <row r="6459" spans="1:16" ht="12.75">
      <c r="A6459" s="5"/>
      <c r="B6459" s="5"/>
      <c r="C6459" s="5"/>
      <c r="D6459" s="5"/>
      <c r="E6459" s="5"/>
      <c r="F6459" s="5"/>
      <c r="G6459" s="5"/>
      <c r="H6459" s="5"/>
      <c r="I6459" s="5"/>
      <c r="J6459" s="5"/>
      <c r="K6459" s="5"/>
      <c r="L6459" s="5"/>
      <c r="M6459" s="5"/>
      <c r="N6459" s="5"/>
      <c r="O6459" s="5"/>
      <c r="P6459" s="5"/>
    </row>
    <row r="6460" spans="1:16" ht="12.75">
      <c r="A6460" s="5"/>
      <c r="B6460" s="5"/>
      <c r="C6460" s="5"/>
      <c r="D6460" s="5"/>
      <c r="E6460" s="5"/>
      <c r="F6460" s="5"/>
      <c r="G6460" s="5"/>
      <c r="H6460" s="5"/>
      <c r="I6460" s="5"/>
      <c r="J6460" s="5"/>
      <c r="K6460" s="5"/>
      <c r="L6460" s="5"/>
      <c r="M6460" s="5"/>
      <c r="N6460" s="5"/>
      <c r="O6460" s="5"/>
      <c r="P6460" s="5"/>
    </row>
    <row r="6461" spans="1:16" ht="12.75">
      <c r="A6461" s="5"/>
      <c r="B6461" s="5"/>
      <c r="C6461" s="5"/>
      <c r="D6461" s="5"/>
      <c r="E6461" s="5"/>
      <c r="F6461" s="5"/>
      <c r="G6461" s="5"/>
      <c r="H6461" s="5"/>
      <c r="I6461" s="5"/>
      <c r="J6461" s="5"/>
      <c r="K6461" s="5"/>
      <c r="L6461" s="5"/>
      <c r="M6461" s="5"/>
      <c r="N6461" s="5"/>
      <c r="O6461" s="5"/>
      <c r="P6461" s="5"/>
    </row>
    <row r="6462" spans="1:16" ht="12.75">
      <c r="A6462" s="5"/>
      <c r="B6462" s="5"/>
      <c r="C6462" s="5"/>
      <c r="D6462" s="5"/>
      <c r="E6462" s="5"/>
      <c r="F6462" s="5"/>
      <c r="G6462" s="5"/>
      <c r="H6462" s="5"/>
      <c r="I6462" s="5"/>
      <c r="J6462" s="5"/>
      <c r="K6462" s="5"/>
      <c r="L6462" s="5"/>
      <c r="M6462" s="5"/>
      <c r="N6462" s="5"/>
      <c r="O6462" s="5"/>
      <c r="P6462" s="5"/>
    </row>
    <row r="6463" spans="1:16" ht="12.75">
      <c r="A6463" s="5"/>
      <c r="B6463" s="5"/>
      <c r="C6463" s="5"/>
      <c r="D6463" s="5"/>
      <c r="E6463" s="5"/>
      <c r="F6463" s="5"/>
      <c r="G6463" s="5"/>
      <c r="H6463" s="5"/>
      <c r="I6463" s="5"/>
      <c r="J6463" s="5"/>
      <c r="K6463" s="5"/>
      <c r="L6463" s="5"/>
      <c r="M6463" s="5"/>
      <c r="N6463" s="5"/>
      <c r="O6463" s="5"/>
      <c r="P6463" s="5"/>
    </row>
    <row r="6464" spans="1:16" ht="12.75">
      <c r="A6464" s="5"/>
      <c r="B6464" s="5"/>
      <c r="C6464" s="5"/>
      <c r="D6464" s="5"/>
      <c r="E6464" s="5"/>
      <c r="F6464" s="5"/>
      <c r="G6464" s="5"/>
      <c r="H6464" s="5"/>
      <c r="I6464" s="5"/>
      <c r="J6464" s="5"/>
      <c r="K6464" s="5"/>
      <c r="L6464" s="5"/>
      <c r="M6464" s="5"/>
      <c r="N6464" s="5"/>
      <c r="O6464" s="5"/>
      <c r="P6464" s="5"/>
    </row>
    <row r="6465" spans="1:16" ht="12.75">
      <c r="A6465" s="5"/>
      <c r="B6465" s="5"/>
      <c r="C6465" s="5"/>
      <c r="D6465" s="5"/>
      <c r="E6465" s="5"/>
      <c r="F6465" s="5"/>
      <c r="G6465" s="5"/>
      <c r="H6465" s="5"/>
      <c r="I6465" s="5"/>
      <c r="J6465" s="5"/>
      <c r="K6465" s="5"/>
      <c r="L6465" s="5"/>
      <c r="M6465" s="5"/>
      <c r="N6465" s="5"/>
      <c r="O6465" s="5"/>
      <c r="P6465" s="5"/>
    </row>
    <row r="6466" spans="1:16" ht="12.75">
      <c r="A6466" s="5"/>
      <c r="B6466" s="5"/>
      <c r="C6466" s="5"/>
      <c r="D6466" s="5"/>
      <c r="E6466" s="5"/>
      <c r="F6466" s="5"/>
      <c r="G6466" s="5"/>
      <c r="H6466" s="5"/>
      <c r="I6466" s="5"/>
      <c r="J6466" s="5"/>
      <c r="K6466" s="5"/>
      <c r="L6466" s="5"/>
      <c r="M6466" s="5"/>
      <c r="N6466" s="5"/>
      <c r="O6466" s="5"/>
      <c r="P6466" s="5"/>
    </row>
    <row r="6467" spans="1:16" ht="12.75">
      <c r="A6467" s="5"/>
      <c r="B6467" s="5"/>
      <c r="C6467" s="5"/>
      <c r="D6467" s="5"/>
      <c r="E6467" s="5"/>
      <c r="F6467" s="5"/>
      <c r="G6467" s="5"/>
      <c r="H6467" s="5"/>
      <c r="I6467" s="5"/>
      <c r="J6467" s="5"/>
      <c r="K6467" s="5"/>
      <c r="L6467" s="5"/>
      <c r="M6467" s="5"/>
      <c r="N6467" s="5"/>
      <c r="O6467" s="5"/>
      <c r="P6467" s="5"/>
    </row>
    <row r="6468" spans="1:16" ht="12.75">
      <c r="A6468" s="5"/>
      <c r="B6468" s="5"/>
      <c r="C6468" s="5"/>
      <c r="D6468" s="5"/>
      <c r="E6468" s="5"/>
      <c r="F6468" s="5"/>
      <c r="G6468" s="5"/>
      <c r="H6468" s="5"/>
      <c r="I6468" s="5"/>
      <c r="J6468" s="5"/>
      <c r="K6468" s="5"/>
      <c r="L6468" s="5"/>
      <c r="M6468" s="5"/>
      <c r="N6468" s="5"/>
      <c r="O6468" s="5"/>
      <c r="P6468" s="5"/>
    </row>
    <row r="6469" spans="1:16" ht="12.75">
      <c r="A6469" s="5"/>
      <c r="B6469" s="5"/>
      <c r="C6469" s="5"/>
      <c r="D6469" s="5"/>
      <c r="E6469" s="5"/>
      <c r="F6469" s="5"/>
      <c r="G6469" s="5"/>
      <c r="H6469" s="5"/>
      <c r="I6469" s="5"/>
      <c r="J6469" s="5"/>
      <c r="K6469" s="5"/>
      <c r="L6469" s="5"/>
      <c r="M6469" s="5"/>
      <c r="N6469" s="5"/>
      <c r="O6469" s="5"/>
      <c r="P6469" s="5"/>
    </row>
    <row r="6470" spans="1:16" ht="12.75">
      <c r="A6470" s="5"/>
      <c r="B6470" s="5"/>
      <c r="C6470" s="5"/>
      <c r="D6470" s="5"/>
      <c r="E6470" s="5"/>
      <c r="F6470" s="5"/>
      <c r="G6470" s="5"/>
      <c r="H6470" s="5"/>
      <c r="I6470" s="5"/>
      <c r="J6470" s="5"/>
      <c r="K6470" s="5"/>
      <c r="L6470" s="5"/>
      <c r="M6470" s="5"/>
      <c r="N6470" s="5"/>
      <c r="O6470" s="5"/>
      <c r="P6470" s="5"/>
    </row>
    <row r="6471" spans="1:16" ht="12.75">
      <c r="A6471" s="5"/>
      <c r="B6471" s="5"/>
      <c r="C6471" s="5"/>
      <c r="D6471" s="5"/>
      <c r="E6471" s="5"/>
      <c r="F6471" s="5"/>
      <c r="G6471" s="5"/>
      <c r="H6471" s="5"/>
      <c r="I6471" s="5"/>
      <c r="J6471" s="5"/>
      <c r="K6471" s="5"/>
      <c r="L6471" s="5"/>
      <c r="M6471" s="5"/>
      <c r="N6471" s="5"/>
      <c r="O6471" s="5"/>
      <c r="P6471" s="5"/>
    </row>
    <row r="6472" spans="1:16" ht="12.75">
      <c r="A6472" s="5"/>
      <c r="B6472" s="5"/>
      <c r="C6472" s="5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5"/>
      <c r="O6472" s="5"/>
      <c r="P6472" s="5"/>
    </row>
    <row r="6473" spans="1:16" ht="12.75">
      <c r="A6473" s="5"/>
      <c r="B6473" s="5"/>
      <c r="C6473" s="5"/>
      <c r="D6473" s="5"/>
      <c r="E6473" s="5"/>
      <c r="F6473" s="5"/>
      <c r="G6473" s="5"/>
      <c r="H6473" s="5"/>
      <c r="I6473" s="5"/>
      <c r="J6473" s="5"/>
      <c r="K6473" s="5"/>
      <c r="L6473" s="5"/>
      <c r="M6473" s="5"/>
      <c r="N6473" s="5"/>
      <c r="O6473" s="5"/>
      <c r="P6473" s="5"/>
    </row>
    <row r="6474" spans="1:16" ht="12.75">
      <c r="A6474" s="5"/>
      <c r="B6474" s="5"/>
      <c r="C6474" s="5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5"/>
      <c r="O6474" s="5"/>
      <c r="P6474" s="5"/>
    </row>
    <row r="6475" spans="1:16" ht="12.75">
      <c r="A6475" s="5"/>
      <c r="B6475" s="5"/>
      <c r="C6475" s="5"/>
      <c r="D6475" s="5"/>
      <c r="E6475" s="5"/>
      <c r="F6475" s="5"/>
      <c r="G6475" s="5"/>
      <c r="H6475" s="5"/>
      <c r="I6475" s="5"/>
      <c r="J6475" s="5"/>
      <c r="K6475" s="5"/>
      <c r="L6475" s="5"/>
      <c r="M6475" s="5"/>
      <c r="N6475" s="5"/>
      <c r="O6475" s="5"/>
      <c r="P6475" s="5"/>
    </row>
    <row r="6476" spans="1:16" ht="12.75">
      <c r="A6476" s="5"/>
      <c r="B6476" s="5"/>
      <c r="C6476" s="5"/>
      <c r="D6476" s="5"/>
      <c r="E6476" s="5"/>
      <c r="F6476" s="5"/>
      <c r="G6476" s="5"/>
      <c r="H6476" s="5"/>
      <c r="I6476" s="5"/>
      <c r="J6476" s="5"/>
      <c r="K6476" s="5"/>
      <c r="L6476" s="5"/>
      <c r="M6476" s="5"/>
      <c r="N6476" s="5"/>
      <c r="O6476" s="5"/>
      <c r="P6476" s="5"/>
    </row>
    <row r="6477" spans="1:16" ht="12.75">
      <c r="A6477" s="5"/>
      <c r="B6477" s="5"/>
      <c r="C6477" s="5"/>
      <c r="D6477" s="5"/>
      <c r="E6477" s="5"/>
      <c r="F6477" s="5"/>
      <c r="G6477" s="5"/>
      <c r="H6477" s="5"/>
      <c r="I6477" s="5"/>
      <c r="J6477" s="5"/>
      <c r="K6477" s="5"/>
      <c r="L6477" s="5"/>
      <c r="M6477" s="5"/>
      <c r="N6477" s="5"/>
      <c r="O6477" s="5"/>
      <c r="P6477" s="5"/>
    </row>
    <row r="6478" spans="1:16" ht="12.75">
      <c r="A6478" s="5"/>
      <c r="B6478" s="5"/>
      <c r="C6478" s="5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5"/>
      <c r="O6478" s="5"/>
      <c r="P6478" s="5"/>
    </row>
    <row r="6479" spans="1:16" ht="12.75">
      <c r="A6479" s="5"/>
      <c r="B6479" s="5"/>
      <c r="C6479" s="5"/>
      <c r="D6479" s="5"/>
      <c r="E6479" s="5"/>
      <c r="F6479" s="5"/>
      <c r="G6479" s="5"/>
      <c r="H6479" s="5"/>
      <c r="I6479" s="5"/>
      <c r="J6479" s="5"/>
      <c r="K6479" s="5"/>
      <c r="L6479" s="5"/>
      <c r="M6479" s="5"/>
      <c r="N6479" s="5"/>
      <c r="O6479" s="5"/>
      <c r="P6479" s="5"/>
    </row>
    <row r="6480" spans="1:16" ht="12.75">
      <c r="A6480" s="5"/>
      <c r="B6480" s="5"/>
      <c r="C6480" s="5"/>
      <c r="D6480" s="5"/>
      <c r="E6480" s="5"/>
      <c r="F6480" s="5"/>
      <c r="G6480" s="5"/>
      <c r="H6480" s="5"/>
      <c r="I6480" s="5"/>
      <c r="J6480" s="5"/>
      <c r="K6480" s="5"/>
      <c r="L6480" s="5"/>
      <c r="M6480" s="5"/>
      <c r="N6480" s="5"/>
      <c r="O6480" s="5"/>
      <c r="P6480" s="5"/>
    </row>
    <row r="6481" spans="1:16" ht="12.75">
      <c r="A6481" s="5"/>
      <c r="B6481" s="5"/>
      <c r="C6481" s="5"/>
      <c r="D6481" s="5"/>
      <c r="E6481" s="5"/>
      <c r="F6481" s="5"/>
      <c r="G6481" s="5"/>
      <c r="H6481" s="5"/>
      <c r="I6481" s="5"/>
      <c r="J6481" s="5"/>
      <c r="K6481" s="5"/>
      <c r="L6481" s="5"/>
      <c r="M6481" s="5"/>
      <c r="N6481" s="5"/>
      <c r="O6481" s="5"/>
      <c r="P6481" s="5"/>
    </row>
    <row r="6482" spans="1:16" ht="12.75">
      <c r="A6482" s="5"/>
      <c r="B6482" s="5"/>
      <c r="C6482" s="5"/>
      <c r="D6482" s="5"/>
      <c r="E6482" s="5"/>
      <c r="F6482" s="5"/>
      <c r="G6482" s="5"/>
      <c r="H6482" s="5"/>
      <c r="I6482" s="5"/>
      <c r="J6482" s="5"/>
      <c r="K6482" s="5"/>
      <c r="L6482" s="5"/>
      <c r="M6482" s="5"/>
      <c r="N6482" s="5"/>
      <c r="O6482" s="5"/>
      <c r="P6482" s="5"/>
    </row>
    <row r="6483" spans="1:16" ht="12.75">
      <c r="A6483" s="5"/>
      <c r="B6483" s="5"/>
      <c r="C6483" s="5"/>
      <c r="D6483" s="5"/>
      <c r="E6483" s="5"/>
      <c r="F6483" s="5"/>
      <c r="G6483" s="5"/>
      <c r="H6483" s="5"/>
      <c r="I6483" s="5"/>
      <c r="J6483" s="5"/>
      <c r="K6483" s="5"/>
      <c r="L6483" s="5"/>
      <c r="M6483" s="5"/>
      <c r="N6483" s="5"/>
      <c r="O6483" s="5"/>
      <c r="P6483" s="5"/>
    </row>
    <row r="6484" spans="1:16" ht="12.75">
      <c r="A6484" s="5"/>
      <c r="B6484" s="5"/>
      <c r="C6484" s="5"/>
      <c r="D6484" s="5"/>
      <c r="E6484" s="5"/>
      <c r="F6484" s="5"/>
      <c r="G6484" s="5"/>
      <c r="H6484" s="5"/>
      <c r="I6484" s="5"/>
      <c r="J6484" s="5"/>
      <c r="K6484" s="5"/>
      <c r="L6484" s="5"/>
      <c r="M6484" s="5"/>
      <c r="N6484" s="5"/>
      <c r="O6484" s="5"/>
      <c r="P6484" s="5"/>
    </row>
    <row r="6485" spans="1:16" ht="12.75">
      <c r="A6485" s="5"/>
      <c r="B6485" s="5"/>
      <c r="C6485" s="5"/>
      <c r="D6485" s="5"/>
      <c r="E6485" s="5"/>
      <c r="F6485" s="5"/>
      <c r="G6485" s="5"/>
      <c r="H6485" s="5"/>
      <c r="I6485" s="5"/>
      <c r="J6485" s="5"/>
      <c r="K6485" s="5"/>
      <c r="L6485" s="5"/>
      <c r="M6485" s="5"/>
      <c r="N6485" s="5"/>
      <c r="O6485" s="5"/>
      <c r="P6485" s="5"/>
    </row>
    <row r="6486" spans="1:16" ht="12.75">
      <c r="A6486" s="5"/>
      <c r="B6486" s="5"/>
      <c r="C6486" s="5"/>
      <c r="D6486" s="5"/>
      <c r="E6486" s="5"/>
      <c r="F6486" s="5"/>
      <c r="G6486" s="5"/>
      <c r="H6486" s="5"/>
      <c r="I6486" s="5"/>
      <c r="J6486" s="5"/>
      <c r="K6486" s="5"/>
      <c r="L6486" s="5"/>
      <c r="M6486" s="5"/>
      <c r="N6486" s="5"/>
      <c r="O6486" s="5"/>
      <c r="P6486" s="5"/>
    </row>
    <row r="6487" spans="1:16" ht="12.75">
      <c r="A6487" s="5"/>
      <c r="B6487" s="5"/>
      <c r="C6487" s="5"/>
      <c r="D6487" s="5"/>
      <c r="E6487" s="5"/>
      <c r="F6487" s="5"/>
      <c r="G6487" s="5"/>
      <c r="H6487" s="5"/>
      <c r="I6487" s="5"/>
      <c r="J6487" s="5"/>
      <c r="K6487" s="5"/>
      <c r="L6487" s="5"/>
      <c r="M6487" s="5"/>
      <c r="N6487" s="5"/>
      <c r="O6487" s="5"/>
      <c r="P6487" s="5"/>
    </row>
    <row r="6488" spans="1:16" ht="12.75">
      <c r="A6488" s="5"/>
      <c r="B6488" s="5"/>
      <c r="C6488" s="5"/>
      <c r="D6488" s="5"/>
      <c r="E6488" s="5"/>
      <c r="F6488" s="5"/>
      <c r="G6488" s="5"/>
      <c r="H6488" s="5"/>
      <c r="I6488" s="5"/>
      <c r="J6488" s="5"/>
      <c r="K6488" s="5"/>
      <c r="L6488" s="5"/>
      <c r="M6488" s="5"/>
      <c r="N6488" s="5"/>
      <c r="O6488" s="5"/>
      <c r="P6488" s="5"/>
    </row>
    <row r="6489" spans="1:16" ht="12.75">
      <c r="A6489" s="5"/>
      <c r="B6489" s="5"/>
      <c r="C6489" s="5"/>
      <c r="D6489" s="5"/>
      <c r="E6489" s="5"/>
      <c r="F6489" s="5"/>
      <c r="G6489" s="5"/>
      <c r="H6489" s="5"/>
      <c r="I6489" s="5"/>
      <c r="J6489" s="5"/>
      <c r="K6489" s="5"/>
      <c r="L6489" s="5"/>
      <c r="M6489" s="5"/>
      <c r="N6489" s="5"/>
      <c r="O6489" s="5"/>
      <c r="P6489" s="5"/>
    </row>
    <row r="6490" spans="1:16" ht="12.75">
      <c r="A6490" s="5"/>
      <c r="B6490" s="5"/>
      <c r="C6490" s="5"/>
      <c r="D6490" s="5"/>
      <c r="E6490" s="5"/>
      <c r="F6490" s="5"/>
      <c r="G6490" s="5"/>
      <c r="H6490" s="5"/>
      <c r="I6490" s="5"/>
      <c r="J6490" s="5"/>
      <c r="K6490" s="5"/>
      <c r="L6490" s="5"/>
      <c r="M6490" s="5"/>
      <c r="N6490" s="5"/>
      <c r="O6490" s="5"/>
      <c r="P6490" s="5"/>
    </row>
    <row r="6491" spans="1:16" ht="12.75">
      <c r="A6491" s="5"/>
      <c r="B6491" s="5"/>
      <c r="C6491" s="5"/>
      <c r="D6491" s="5"/>
      <c r="E6491" s="5"/>
      <c r="F6491" s="5"/>
      <c r="G6491" s="5"/>
      <c r="H6491" s="5"/>
      <c r="I6491" s="5"/>
      <c r="J6491" s="5"/>
      <c r="K6491" s="5"/>
      <c r="L6491" s="5"/>
      <c r="M6491" s="5"/>
      <c r="N6491" s="5"/>
      <c r="O6491" s="5"/>
      <c r="P6491" s="5"/>
    </row>
    <row r="6492" spans="1:16" ht="12.75">
      <c r="A6492" s="5"/>
      <c r="B6492" s="5"/>
      <c r="C6492" s="5"/>
      <c r="D6492" s="5"/>
      <c r="E6492" s="5"/>
      <c r="F6492" s="5"/>
      <c r="G6492" s="5"/>
      <c r="H6492" s="5"/>
      <c r="I6492" s="5"/>
      <c r="J6492" s="5"/>
      <c r="K6492" s="5"/>
      <c r="L6492" s="5"/>
      <c r="M6492" s="5"/>
      <c r="N6492" s="5"/>
      <c r="O6492" s="5"/>
      <c r="P6492" s="5"/>
    </row>
    <row r="6493" spans="1:16" ht="12.75">
      <c r="A6493" s="5"/>
      <c r="B6493" s="5"/>
      <c r="C6493" s="5"/>
      <c r="D6493" s="5"/>
      <c r="E6493" s="5"/>
      <c r="F6493" s="5"/>
      <c r="G6493" s="5"/>
      <c r="H6493" s="5"/>
      <c r="I6493" s="5"/>
      <c r="J6493" s="5"/>
      <c r="K6493" s="5"/>
      <c r="L6493" s="5"/>
      <c r="M6493" s="5"/>
      <c r="N6493" s="5"/>
      <c r="O6493" s="5"/>
      <c r="P6493" s="5"/>
    </row>
    <row r="6494" spans="1:16" ht="12.75">
      <c r="A6494" s="5"/>
      <c r="B6494" s="5"/>
      <c r="C6494" s="5"/>
      <c r="D6494" s="5"/>
      <c r="E6494" s="5"/>
      <c r="F6494" s="5"/>
      <c r="G6494" s="5"/>
      <c r="H6494" s="5"/>
      <c r="I6494" s="5"/>
      <c r="J6494" s="5"/>
      <c r="K6494" s="5"/>
      <c r="L6494" s="5"/>
      <c r="M6494" s="5"/>
      <c r="N6494" s="5"/>
      <c r="O6494" s="5"/>
      <c r="P6494" s="5"/>
    </row>
    <row r="6495" spans="1:16" ht="12.75">
      <c r="A6495" s="5"/>
      <c r="B6495" s="5"/>
      <c r="C6495" s="5"/>
      <c r="D6495" s="5"/>
      <c r="E6495" s="5"/>
      <c r="F6495" s="5"/>
      <c r="G6495" s="5"/>
      <c r="H6495" s="5"/>
      <c r="I6495" s="5"/>
      <c r="J6495" s="5"/>
      <c r="K6495" s="5"/>
      <c r="L6495" s="5"/>
      <c r="M6495" s="5"/>
      <c r="N6495" s="5"/>
      <c r="O6495" s="5"/>
      <c r="P6495" s="5"/>
    </row>
    <row r="6496" spans="1:16" ht="12.75">
      <c r="A6496" s="5"/>
      <c r="B6496" s="5"/>
      <c r="C6496" s="5"/>
      <c r="D6496" s="5"/>
      <c r="E6496" s="5"/>
      <c r="F6496" s="5"/>
      <c r="G6496" s="5"/>
      <c r="H6496" s="5"/>
      <c r="I6496" s="5"/>
      <c r="J6496" s="5"/>
      <c r="K6496" s="5"/>
      <c r="L6496" s="5"/>
      <c r="M6496" s="5"/>
      <c r="N6496" s="5"/>
      <c r="O6496" s="5"/>
      <c r="P6496" s="5"/>
    </row>
    <row r="6497" spans="1:16" ht="12.75">
      <c r="A6497" s="5"/>
      <c r="B6497" s="5"/>
      <c r="C6497" s="5"/>
      <c r="D6497" s="5"/>
      <c r="E6497" s="5"/>
      <c r="F6497" s="5"/>
      <c r="G6497" s="5"/>
      <c r="H6497" s="5"/>
      <c r="I6497" s="5"/>
      <c r="J6497" s="5"/>
      <c r="K6497" s="5"/>
      <c r="L6497" s="5"/>
      <c r="M6497" s="5"/>
      <c r="N6497" s="5"/>
      <c r="O6497" s="5"/>
      <c r="P6497" s="5"/>
    </row>
    <row r="6498" spans="1:16" ht="12.75">
      <c r="A6498" s="5"/>
      <c r="B6498" s="5"/>
      <c r="C6498" s="5"/>
      <c r="D6498" s="5"/>
      <c r="E6498" s="5"/>
      <c r="F6498" s="5"/>
      <c r="G6498" s="5"/>
      <c r="H6498" s="5"/>
      <c r="I6498" s="5"/>
      <c r="J6498" s="5"/>
      <c r="K6498" s="5"/>
      <c r="L6498" s="5"/>
      <c r="M6498" s="5"/>
      <c r="N6498" s="5"/>
      <c r="O6498" s="5"/>
      <c r="P6498" s="5"/>
    </row>
    <row r="6499" spans="1:16" ht="12.75">
      <c r="A6499" s="5"/>
      <c r="B6499" s="5"/>
      <c r="C6499" s="5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5"/>
      <c r="O6499" s="5"/>
      <c r="P6499" s="5"/>
    </row>
    <row r="6500" spans="1:16" ht="12.75">
      <c r="A6500" s="5"/>
      <c r="B6500" s="5"/>
      <c r="C6500" s="5"/>
      <c r="D6500" s="5"/>
      <c r="E6500" s="5"/>
      <c r="F6500" s="5"/>
      <c r="G6500" s="5"/>
      <c r="H6500" s="5"/>
      <c r="I6500" s="5"/>
      <c r="J6500" s="5"/>
      <c r="K6500" s="5"/>
      <c r="L6500" s="5"/>
      <c r="M6500" s="5"/>
      <c r="N6500" s="5"/>
      <c r="O6500" s="5"/>
      <c r="P6500" s="5"/>
    </row>
    <row r="6501" spans="1:16" ht="12.75">
      <c r="A6501" s="5"/>
      <c r="B6501" s="5"/>
      <c r="C6501" s="5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5"/>
      <c r="O6501" s="5"/>
      <c r="P6501" s="5"/>
    </row>
    <row r="6502" spans="1:16" ht="12.75">
      <c r="A6502" s="5"/>
      <c r="B6502" s="5"/>
      <c r="C6502" s="5"/>
      <c r="D6502" s="5"/>
      <c r="E6502" s="5"/>
      <c r="F6502" s="5"/>
      <c r="G6502" s="5"/>
      <c r="H6502" s="5"/>
      <c r="I6502" s="5"/>
      <c r="J6502" s="5"/>
      <c r="K6502" s="5"/>
      <c r="L6502" s="5"/>
      <c r="M6502" s="5"/>
      <c r="N6502" s="5"/>
      <c r="O6502" s="5"/>
      <c r="P6502" s="5"/>
    </row>
    <row r="6503" spans="1:16" ht="12.75">
      <c r="A6503" s="5"/>
      <c r="B6503" s="5"/>
      <c r="C6503" s="5"/>
      <c r="D6503" s="5"/>
      <c r="E6503" s="5"/>
      <c r="F6503" s="5"/>
      <c r="G6503" s="5"/>
      <c r="H6503" s="5"/>
      <c r="I6503" s="5"/>
      <c r="J6503" s="5"/>
      <c r="K6503" s="5"/>
      <c r="L6503" s="5"/>
      <c r="M6503" s="5"/>
      <c r="N6503" s="5"/>
      <c r="O6503" s="5"/>
      <c r="P6503" s="5"/>
    </row>
    <row r="6504" spans="1:16" ht="12.75">
      <c r="A6504" s="5"/>
      <c r="B6504" s="5"/>
      <c r="C6504" s="5"/>
      <c r="D6504" s="5"/>
      <c r="E6504" s="5"/>
      <c r="F6504" s="5"/>
      <c r="G6504" s="5"/>
      <c r="H6504" s="5"/>
      <c r="I6504" s="5"/>
      <c r="J6504" s="5"/>
      <c r="K6504" s="5"/>
      <c r="L6504" s="5"/>
      <c r="M6504" s="5"/>
      <c r="N6504" s="5"/>
      <c r="O6504" s="5"/>
      <c r="P6504" s="5"/>
    </row>
    <row r="6505" spans="1:16" ht="12.75">
      <c r="A6505" s="5"/>
      <c r="B6505" s="5"/>
      <c r="C6505" s="5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5"/>
      <c r="O6505" s="5"/>
      <c r="P6505" s="5"/>
    </row>
    <row r="6506" spans="1:16" ht="12.75">
      <c r="A6506" s="5"/>
      <c r="B6506" s="5"/>
      <c r="C6506" s="5"/>
      <c r="D6506" s="5"/>
      <c r="E6506" s="5"/>
      <c r="F6506" s="5"/>
      <c r="G6506" s="5"/>
      <c r="H6506" s="5"/>
      <c r="I6506" s="5"/>
      <c r="J6506" s="5"/>
      <c r="K6506" s="5"/>
      <c r="L6506" s="5"/>
      <c r="M6506" s="5"/>
      <c r="N6506" s="5"/>
      <c r="O6506" s="5"/>
      <c r="P6506" s="5"/>
    </row>
    <row r="6507" spans="1:16" ht="12.75">
      <c r="A6507" s="5"/>
      <c r="B6507" s="5"/>
      <c r="C6507" s="5"/>
      <c r="D6507" s="5"/>
      <c r="E6507" s="5"/>
      <c r="F6507" s="5"/>
      <c r="G6507" s="5"/>
      <c r="H6507" s="5"/>
      <c r="I6507" s="5"/>
      <c r="J6507" s="5"/>
      <c r="K6507" s="5"/>
      <c r="L6507" s="5"/>
      <c r="M6507" s="5"/>
      <c r="N6507" s="5"/>
      <c r="O6507" s="5"/>
      <c r="P6507" s="5"/>
    </row>
    <row r="6508" spans="1:16" ht="12.75">
      <c r="A6508" s="5"/>
      <c r="B6508" s="5"/>
      <c r="C6508" s="5"/>
      <c r="D6508" s="5"/>
      <c r="E6508" s="5"/>
      <c r="F6508" s="5"/>
      <c r="G6508" s="5"/>
      <c r="H6508" s="5"/>
      <c r="I6508" s="5"/>
      <c r="J6508" s="5"/>
      <c r="K6508" s="5"/>
      <c r="L6508" s="5"/>
      <c r="M6508" s="5"/>
      <c r="N6508" s="5"/>
      <c r="O6508" s="5"/>
      <c r="P6508" s="5"/>
    </row>
    <row r="6509" spans="1:16" ht="12.75">
      <c r="A6509" s="5"/>
      <c r="B6509" s="5"/>
      <c r="C6509" s="5"/>
      <c r="D6509" s="5"/>
      <c r="E6509" s="5"/>
      <c r="F6509" s="5"/>
      <c r="G6509" s="5"/>
      <c r="H6509" s="5"/>
      <c r="I6509" s="5"/>
      <c r="J6509" s="5"/>
      <c r="K6509" s="5"/>
      <c r="L6509" s="5"/>
      <c r="M6509" s="5"/>
      <c r="N6509" s="5"/>
      <c r="O6509" s="5"/>
      <c r="P6509" s="5"/>
    </row>
    <row r="6510" spans="1:16" ht="12.75">
      <c r="A6510" s="5"/>
      <c r="B6510" s="5"/>
      <c r="C6510" s="5"/>
      <c r="D6510" s="5"/>
      <c r="E6510" s="5"/>
      <c r="F6510" s="5"/>
      <c r="G6510" s="5"/>
      <c r="H6510" s="5"/>
      <c r="I6510" s="5"/>
      <c r="J6510" s="5"/>
      <c r="K6510" s="5"/>
      <c r="L6510" s="5"/>
      <c r="M6510" s="5"/>
      <c r="N6510" s="5"/>
      <c r="O6510" s="5"/>
      <c r="P6510" s="5"/>
    </row>
    <row r="6511" spans="1:16" ht="12.75">
      <c r="A6511" s="5"/>
      <c r="B6511" s="5"/>
      <c r="C6511" s="5"/>
      <c r="D6511" s="5"/>
      <c r="E6511" s="5"/>
      <c r="F6511" s="5"/>
      <c r="G6511" s="5"/>
      <c r="H6511" s="5"/>
      <c r="I6511" s="5"/>
      <c r="J6511" s="5"/>
      <c r="K6511" s="5"/>
      <c r="L6511" s="5"/>
      <c r="M6511" s="5"/>
      <c r="N6511" s="5"/>
      <c r="O6511" s="5"/>
      <c r="P6511" s="5"/>
    </row>
    <row r="6512" spans="1:16" ht="12.75">
      <c r="A6512" s="5"/>
      <c r="B6512" s="5"/>
      <c r="C6512" s="5"/>
      <c r="D6512" s="5"/>
      <c r="E6512" s="5"/>
      <c r="F6512" s="5"/>
      <c r="G6512" s="5"/>
      <c r="H6512" s="5"/>
      <c r="I6512" s="5"/>
      <c r="J6512" s="5"/>
      <c r="K6512" s="5"/>
      <c r="L6512" s="5"/>
      <c r="M6512" s="5"/>
      <c r="N6512" s="5"/>
      <c r="O6512" s="5"/>
      <c r="P6512" s="5"/>
    </row>
    <row r="6513" spans="1:16" ht="12.75">
      <c r="A6513" s="5"/>
      <c r="B6513" s="5"/>
      <c r="C6513" s="5"/>
      <c r="D6513" s="5"/>
      <c r="E6513" s="5"/>
      <c r="F6513" s="5"/>
      <c r="G6513" s="5"/>
      <c r="H6513" s="5"/>
      <c r="I6513" s="5"/>
      <c r="J6513" s="5"/>
      <c r="K6513" s="5"/>
      <c r="L6513" s="5"/>
      <c r="M6513" s="5"/>
      <c r="N6513" s="5"/>
      <c r="O6513" s="5"/>
      <c r="P6513" s="5"/>
    </row>
    <row r="6514" spans="1:16" ht="12.75">
      <c r="A6514" s="5"/>
      <c r="B6514" s="5"/>
      <c r="C6514" s="5"/>
      <c r="D6514" s="5"/>
      <c r="E6514" s="5"/>
      <c r="F6514" s="5"/>
      <c r="G6514" s="5"/>
      <c r="H6514" s="5"/>
      <c r="I6514" s="5"/>
      <c r="J6514" s="5"/>
      <c r="K6514" s="5"/>
      <c r="L6514" s="5"/>
      <c r="M6514" s="5"/>
      <c r="N6514" s="5"/>
      <c r="O6514" s="5"/>
      <c r="P6514" s="5"/>
    </row>
    <row r="6515" spans="1:16" ht="12.75">
      <c r="A6515" s="5"/>
      <c r="B6515" s="5"/>
      <c r="C6515" s="5"/>
      <c r="D6515" s="5"/>
      <c r="E6515" s="5"/>
      <c r="F6515" s="5"/>
      <c r="G6515" s="5"/>
      <c r="H6515" s="5"/>
      <c r="I6515" s="5"/>
      <c r="J6515" s="5"/>
      <c r="K6515" s="5"/>
      <c r="L6515" s="5"/>
      <c r="M6515" s="5"/>
      <c r="N6515" s="5"/>
      <c r="O6515" s="5"/>
      <c r="P6515" s="5"/>
    </row>
    <row r="6516" spans="1:16" ht="12.75">
      <c r="A6516" s="5"/>
      <c r="B6516" s="5"/>
      <c r="C6516" s="5"/>
      <c r="D6516" s="5"/>
      <c r="E6516" s="5"/>
      <c r="F6516" s="5"/>
      <c r="G6516" s="5"/>
      <c r="H6516" s="5"/>
      <c r="I6516" s="5"/>
      <c r="J6516" s="5"/>
      <c r="K6516" s="5"/>
      <c r="L6516" s="5"/>
      <c r="M6516" s="5"/>
      <c r="N6516" s="5"/>
      <c r="O6516" s="5"/>
      <c r="P6516" s="5"/>
    </row>
    <row r="6517" spans="1:16" ht="12.75">
      <c r="A6517" s="5"/>
      <c r="B6517" s="5"/>
      <c r="C6517" s="5"/>
      <c r="D6517" s="5"/>
      <c r="E6517" s="5"/>
      <c r="F6517" s="5"/>
      <c r="G6517" s="5"/>
      <c r="H6517" s="5"/>
      <c r="I6517" s="5"/>
      <c r="J6517" s="5"/>
      <c r="K6517" s="5"/>
      <c r="L6517" s="5"/>
      <c r="M6517" s="5"/>
      <c r="N6517" s="5"/>
      <c r="O6517" s="5"/>
      <c r="P6517" s="5"/>
    </row>
    <row r="6518" spans="1:16" ht="12.75">
      <c r="A6518" s="5"/>
      <c r="B6518" s="5"/>
      <c r="C6518" s="5"/>
      <c r="D6518" s="5"/>
      <c r="E6518" s="5"/>
      <c r="F6518" s="5"/>
      <c r="G6518" s="5"/>
      <c r="H6518" s="5"/>
      <c r="I6518" s="5"/>
      <c r="J6518" s="5"/>
      <c r="K6518" s="5"/>
      <c r="L6518" s="5"/>
      <c r="M6518" s="5"/>
      <c r="N6518" s="5"/>
      <c r="O6518" s="5"/>
      <c r="P6518" s="5"/>
    </row>
    <row r="6519" spans="1:16" ht="12.75">
      <c r="A6519" s="5"/>
      <c r="B6519" s="5"/>
      <c r="C6519" s="5"/>
      <c r="D6519" s="5"/>
      <c r="E6519" s="5"/>
      <c r="F6519" s="5"/>
      <c r="G6519" s="5"/>
      <c r="H6519" s="5"/>
      <c r="I6519" s="5"/>
      <c r="J6519" s="5"/>
      <c r="K6519" s="5"/>
      <c r="L6519" s="5"/>
      <c r="M6519" s="5"/>
      <c r="N6519" s="5"/>
      <c r="O6519" s="5"/>
      <c r="P6519" s="5"/>
    </row>
    <row r="6520" spans="1:16" ht="12.75">
      <c r="A6520" s="5"/>
      <c r="B6520" s="5"/>
      <c r="C6520" s="5"/>
      <c r="D6520" s="5"/>
      <c r="E6520" s="5"/>
      <c r="F6520" s="5"/>
      <c r="G6520" s="5"/>
      <c r="H6520" s="5"/>
      <c r="I6520" s="5"/>
      <c r="J6520" s="5"/>
      <c r="K6520" s="5"/>
      <c r="L6520" s="5"/>
      <c r="M6520" s="5"/>
      <c r="N6520" s="5"/>
      <c r="O6520" s="5"/>
      <c r="P6520" s="5"/>
    </row>
    <row r="6521" spans="1:16" ht="12.75">
      <c r="A6521" s="5"/>
      <c r="B6521" s="5"/>
      <c r="C6521" s="5"/>
      <c r="D6521" s="5"/>
      <c r="E6521" s="5"/>
      <c r="F6521" s="5"/>
      <c r="G6521" s="5"/>
      <c r="H6521" s="5"/>
      <c r="I6521" s="5"/>
      <c r="J6521" s="5"/>
      <c r="K6521" s="5"/>
      <c r="L6521" s="5"/>
      <c r="M6521" s="5"/>
      <c r="N6521" s="5"/>
      <c r="O6521" s="5"/>
      <c r="P6521" s="5"/>
    </row>
    <row r="6522" spans="1:16" ht="12.75">
      <c r="A6522" s="5"/>
      <c r="B6522" s="5"/>
      <c r="C6522" s="5"/>
      <c r="D6522" s="5"/>
      <c r="E6522" s="5"/>
      <c r="F6522" s="5"/>
      <c r="G6522" s="5"/>
      <c r="H6522" s="5"/>
      <c r="I6522" s="5"/>
      <c r="J6522" s="5"/>
      <c r="K6522" s="5"/>
      <c r="L6522" s="5"/>
      <c r="M6522" s="5"/>
      <c r="N6522" s="5"/>
      <c r="O6522" s="5"/>
      <c r="P6522" s="5"/>
    </row>
    <row r="6523" spans="1:16" ht="12.75">
      <c r="A6523" s="5"/>
      <c r="B6523" s="5"/>
      <c r="C6523" s="5"/>
      <c r="D6523" s="5"/>
      <c r="E6523" s="5"/>
      <c r="F6523" s="5"/>
      <c r="G6523" s="5"/>
      <c r="H6523" s="5"/>
      <c r="I6523" s="5"/>
      <c r="J6523" s="5"/>
      <c r="K6523" s="5"/>
      <c r="L6523" s="5"/>
      <c r="M6523" s="5"/>
      <c r="N6523" s="5"/>
      <c r="O6523" s="5"/>
      <c r="P6523" s="5"/>
    </row>
    <row r="6524" spans="1:16" ht="12.75">
      <c r="A6524" s="5"/>
      <c r="B6524" s="5"/>
      <c r="C6524" s="5"/>
      <c r="D6524" s="5"/>
      <c r="E6524" s="5"/>
      <c r="F6524" s="5"/>
      <c r="G6524" s="5"/>
      <c r="H6524" s="5"/>
      <c r="I6524" s="5"/>
      <c r="J6524" s="5"/>
      <c r="K6524" s="5"/>
      <c r="L6524" s="5"/>
      <c r="M6524" s="5"/>
      <c r="N6524" s="5"/>
      <c r="O6524" s="5"/>
      <c r="P6524" s="5"/>
    </row>
    <row r="6525" spans="1:16" ht="12.75">
      <c r="A6525" s="5"/>
      <c r="B6525" s="5"/>
      <c r="C6525" s="5"/>
      <c r="D6525" s="5"/>
      <c r="E6525" s="5"/>
      <c r="F6525" s="5"/>
      <c r="G6525" s="5"/>
      <c r="H6525" s="5"/>
      <c r="I6525" s="5"/>
      <c r="J6525" s="5"/>
      <c r="K6525" s="5"/>
      <c r="L6525" s="5"/>
      <c r="M6525" s="5"/>
      <c r="N6525" s="5"/>
      <c r="O6525" s="5"/>
      <c r="P6525" s="5"/>
    </row>
    <row r="6526" spans="1:16" ht="12.75">
      <c r="A6526" s="5"/>
      <c r="B6526" s="5"/>
      <c r="C6526" s="5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5"/>
      <c r="O6526" s="5"/>
      <c r="P6526" s="5"/>
    </row>
    <row r="6527" spans="1:16" ht="12.75">
      <c r="A6527" s="5"/>
      <c r="B6527" s="5"/>
      <c r="C6527" s="5"/>
      <c r="D6527" s="5"/>
      <c r="E6527" s="5"/>
      <c r="F6527" s="5"/>
      <c r="G6527" s="5"/>
      <c r="H6527" s="5"/>
      <c r="I6527" s="5"/>
      <c r="J6527" s="5"/>
      <c r="K6527" s="5"/>
      <c r="L6527" s="5"/>
      <c r="M6527" s="5"/>
      <c r="N6527" s="5"/>
      <c r="O6527" s="5"/>
      <c r="P6527" s="5"/>
    </row>
    <row r="6528" spans="1:16" ht="12.75">
      <c r="A6528" s="5"/>
      <c r="B6528" s="5"/>
      <c r="C6528" s="5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5"/>
      <c r="O6528" s="5"/>
      <c r="P6528" s="5"/>
    </row>
    <row r="6529" spans="1:16" ht="12.75">
      <c r="A6529" s="5"/>
      <c r="B6529" s="5"/>
      <c r="C6529" s="5"/>
      <c r="D6529" s="5"/>
      <c r="E6529" s="5"/>
      <c r="F6529" s="5"/>
      <c r="G6529" s="5"/>
      <c r="H6529" s="5"/>
      <c r="I6529" s="5"/>
      <c r="J6529" s="5"/>
      <c r="K6529" s="5"/>
      <c r="L6529" s="5"/>
      <c r="M6529" s="5"/>
      <c r="N6529" s="5"/>
      <c r="O6529" s="5"/>
      <c r="P6529" s="5"/>
    </row>
    <row r="6530" spans="1:16" ht="12.75">
      <c r="A6530" s="5"/>
      <c r="B6530" s="5"/>
      <c r="C6530" s="5"/>
      <c r="D6530" s="5"/>
      <c r="E6530" s="5"/>
      <c r="F6530" s="5"/>
      <c r="G6530" s="5"/>
      <c r="H6530" s="5"/>
      <c r="I6530" s="5"/>
      <c r="J6530" s="5"/>
      <c r="K6530" s="5"/>
      <c r="L6530" s="5"/>
      <c r="M6530" s="5"/>
      <c r="N6530" s="5"/>
      <c r="O6530" s="5"/>
      <c r="P6530" s="5"/>
    </row>
    <row r="6531" spans="1:16" ht="12.75">
      <c r="A6531" s="5"/>
      <c r="B6531" s="5"/>
      <c r="C6531" s="5"/>
      <c r="D6531" s="5"/>
      <c r="E6531" s="5"/>
      <c r="F6531" s="5"/>
      <c r="G6531" s="5"/>
      <c r="H6531" s="5"/>
      <c r="I6531" s="5"/>
      <c r="J6531" s="5"/>
      <c r="K6531" s="5"/>
      <c r="L6531" s="5"/>
      <c r="M6531" s="5"/>
      <c r="N6531" s="5"/>
      <c r="O6531" s="5"/>
      <c r="P6531" s="5"/>
    </row>
    <row r="6532" spans="1:16" ht="12.75">
      <c r="A6532" s="5"/>
      <c r="B6532" s="5"/>
      <c r="C6532" s="5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5"/>
      <c r="O6532" s="5"/>
      <c r="P6532" s="5"/>
    </row>
    <row r="6533" spans="1:16" ht="12.75">
      <c r="A6533" s="5"/>
      <c r="B6533" s="5"/>
      <c r="C6533" s="5"/>
      <c r="D6533" s="5"/>
      <c r="E6533" s="5"/>
      <c r="F6533" s="5"/>
      <c r="G6533" s="5"/>
      <c r="H6533" s="5"/>
      <c r="I6533" s="5"/>
      <c r="J6533" s="5"/>
      <c r="K6533" s="5"/>
      <c r="L6533" s="5"/>
      <c r="M6533" s="5"/>
      <c r="N6533" s="5"/>
      <c r="O6533" s="5"/>
      <c r="P6533" s="5"/>
    </row>
    <row r="6534" spans="1:16" ht="12.75">
      <c r="A6534" s="5"/>
      <c r="B6534" s="5"/>
      <c r="C6534" s="5"/>
      <c r="D6534" s="5"/>
      <c r="E6534" s="5"/>
      <c r="F6534" s="5"/>
      <c r="G6534" s="5"/>
      <c r="H6534" s="5"/>
      <c r="I6534" s="5"/>
      <c r="J6534" s="5"/>
      <c r="K6534" s="5"/>
      <c r="L6534" s="5"/>
      <c r="M6534" s="5"/>
      <c r="N6534" s="5"/>
      <c r="O6534" s="5"/>
      <c r="P6534" s="5"/>
    </row>
    <row r="6535" spans="1:16" ht="12.75">
      <c r="A6535" s="5"/>
      <c r="B6535" s="5"/>
      <c r="C6535" s="5"/>
      <c r="D6535" s="5"/>
      <c r="E6535" s="5"/>
      <c r="F6535" s="5"/>
      <c r="G6535" s="5"/>
      <c r="H6535" s="5"/>
      <c r="I6535" s="5"/>
      <c r="J6535" s="5"/>
      <c r="K6535" s="5"/>
      <c r="L6535" s="5"/>
      <c r="M6535" s="5"/>
      <c r="N6535" s="5"/>
      <c r="O6535" s="5"/>
      <c r="P6535" s="5"/>
    </row>
    <row r="6536" spans="1:16" ht="12.75">
      <c r="A6536" s="5"/>
      <c r="B6536" s="5"/>
      <c r="C6536" s="5"/>
      <c r="D6536" s="5"/>
      <c r="E6536" s="5"/>
      <c r="F6536" s="5"/>
      <c r="G6536" s="5"/>
      <c r="H6536" s="5"/>
      <c r="I6536" s="5"/>
      <c r="J6536" s="5"/>
      <c r="K6536" s="5"/>
      <c r="L6536" s="5"/>
      <c r="M6536" s="5"/>
      <c r="N6536" s="5"/>
      <c r="O6536" s="5"/>
      <c r="P6536" s="5"/>
    </row>
    <row r="6537" spans="1:16" ht="12.75">
      <c r="A6537" s="5"/>
      <c r="B6537" s="5"/>
      <c r="C6537" s="5"/>
      <c r="D6537" s="5"/>
      <c r="E6537" s="5"/>
      <c r="F6537" s="5"/>
      <c r="G6537" s="5"/>
      <c r="H6537" s="5"/>
      <c r="I6537" s="5"/>
      <c r="J6537" s="5"/>
      <c r="K6537" s="5"/>
      <c r="L6537" s="5"/>
      <c r="M6537" s="5"/>
      <c r="N6537" s="5"/>
      <c r="O6537" s="5"/>
      <c r="P6537" s="5"/>
    </row>
    <row r="6538" spans="1:16" ht="12.75">
      <c r="A6538" s="5"/>
      <c r="B6538" s="5"/>
      <c r="C6538" s="5"/>
      <c r="D6538" s="5"/>
      <c r="E6538" s="5"/>
      <c r="F6538" s="5"/>
      <c r="G6538" s="5"/>
      <c r="H6538" s="5"/>
      <c r="I6538" s="5"/>
      <c r="J6538" s="5"/>
      <c r="K6538" s="5"/>
      <c r="L6538" s="5"/>
      <c r="M6538" s="5"/>
      <c r="N6538" s="5"/>
      <c r="O6538" s="5"/>
      <c r="P6538" s="5"/>
    </row>
    <row r="6539" spans="1:16" ht="12.75">
      <c r="A6539" s="5"/>
      <c r="B6539" s="5"/>
      <c r="C6539" s="5"/>
      <c r="D6539" s="5"/>
      <c r="E6539" s="5"/>
      <c r="F6539" s="5"/>
      <c r="G6539" s="5"/>
      <c r="H6539" s="5"/>
      <c r="I6539" s="5"/>
      <c r="J6539" s="5"/>
      <c r="K6539" s="5"/>
      <c r="L6539" s="5"/>
      <c r="M6539" s="5"/>
      <c r="N6539" s="5"/>
      <c r="O6539" s="5"/>
      <c r="P6539" s="5"/>
    </row>
    <row r="6540" spans="1:16" ht="12.75">
      <c r="A6540" s="5"/>
      <c r="B6540" s="5"/>
      <c r="C6540" s="5"/>
      <c r="D6540" s="5"/>
      <c r="E6540" s="5"/>
      <c r="F6540" s="5"/>
      <c r="G6540" s="5"/>
      <c r="H6540" s="5"/>
      <c r="I6540" s="5"/>
      <c r="J6540" s="5"/>
      <c r="K6540" s="5"/>
      <c r="L6540" s="5"/>
      <c r="M6540" s="5"/>
      <c r="N6540" s="5"/>
      <c r="O6540" s="5"/>
      <c r="P6540" s="5"/>
    </row>
    <row r="6541" spans="1:16" ht="12.75">
      <c r="A6541" s="5"/>
      <c r="B6541" s="5"/>
      <c r="C6541" s="5"/>
      <c r="D6541" s="5"/>
      <c r="E6541" s="5"/>
      <c r="F6541" s="5"/>
      <c r="G6541" s="5"/>
      <c r="H6541" s="5"/>
      <c r="I6541" s="5"/>
      <c r="J6541" s="5"/>
      <c r="K6541" s="5"/>
      <c r="L6541" s="5"/>
      <c r="M6541" s="5"/>
      <c r="N6541" s="5"/>
      <c r="O6541" s="5"/>
      <c r="P6541" s="5"/>
    </row>
    <row r="6542" spans="1:16" ht="12.75">
      <c r="A6542" s="5"/>
      <c r="B6542" s="5"/>
      <c r="C6542" s="5"/>
      <c r="D6542" s="5"/>
      <c r="E6542" s="5"/>
      <c r="F6542" s="5"/>
      <c r="G6542" s="5"/>
      <c r="H6542" s="5"/>
      <c r="I6542" s="5"/>
      <c r="J6542" s="5"/>
      <c r="K6542" s="5"/>
      <c r="L6542" s="5"/>
      <c r="M6542" s="5"/>
      <c r="N6542" s="5"/>
      <c r="O6542" s="5"/>
      <c r="P6542" s="5"/>
    </row>
    <row r="6543" spans="1:16" ht="12.75">
      <c r="A6543" s="5"/>
      <c r="B6543" s="5"/>
      <c r="C6543" s="5"/>
      <c r="D6543" s="5"/>
      <c r="E6543" s="5"/>
      <c r="F6543" s="5"/>
      <c r="G6543" s="5"/>
      <c r="H6543" s="5"/>
      <c r="I6543" s="5"/>
      <c r="J6543" s="5"/>
      <c r="K6543" s="5"/>
      <c r="L6543" s="5"/>
      <c r="M6543" s="5"/>
      <c r="N6543" s="5"/>
      <c r="O6543" s="5"/>
      <c r="P6543" s="5"/>
    </row>
    <row r="6544" spans="1:16" ht="12.75">
      <c r="A6544" s="5"/>
      <c r="B6544" s="5"/>
      <c r="C6544" s="5"/>
      <c r="D6544" s="5"/>
      <c r="E6544" s="5"/>
      <c r="F6544" s="5"/>
      <c r="G6544" s="5"/>
      <c r="H6544" s="5"/>
      <c r="I6544" s="5"/>
      <c r="J6544" s="5"/>
      <c r="K6544" s="5"/>
      <c r="L6544" s="5"/>
      <c r="M6544" s="5"/>
      <c r="N6544" s="5"/>
      <c r="O6544" s="5"/>
      <c r="P6544" s="5"/>
    </row>
    <row r="6545" spans="1:16" ht="12.75">
      <c r="A6545" s="5"/>
      <c r="B6545" s="5"/>
      <c r="C6545" s="5"/>
      <c r="D6545" s="5"/>
      <c r="E6545" s="5"/>
      <c r="F6545" s="5"/>
      <c r="G6545" s="5"/>
      <c r="H6545" s="5"/>
      <c r="I6545" s="5"/>
      <c r="J6545" s="5"/>
      <c r="K6545" s="5"/>
      <c r="L6545" s="5"/>
      <c r="M6545" s="5"/>
      <c r="N6545" s="5"/>
      <c r="O6545" s="5"/>
      <c r="P6545" s="5"/>
    </row>
    <row r="6546" spans="1:16" ht="12.75">
      <c r="A6546" s="5"/>
      <c r="B6546" s="5"/>
      <c r="C6546" s="5"/>
      <c r="D6546" s="5"/>
      <c r="E6546" s="5"/>
      <c r="F6546" s="5"/>
      <c r="G6546" s="5"/>
      <c r="H6546" s="5"/>
      <c r="I6546" s="5"/>
      <c r="J6546" s="5"/>
      <c r="K6546" s="5"/>
      <c r="L6546" s="5"/>
      <c r="M6546" s="5"/>
      <c r="N6546" s="5"/>
      <c r="O6546" s="5"/>
      <c r="P6546" s="5"/>
    </row>
    <row r="6547" spans="1:16" ht="12.75">
      <c r="A6547" s="5"/>
      <c r="B6547" s="5"/>
      <c r="C6547" s="5"/>
      <c r="D6547" s="5"/>
      <c r="E6547" s="5"/>
      <c r="F6547" s="5"/>
      <c r="G6547" s="5"/>
      <c r="H6547" s="5"/>
      <c r="I6547" s="5"/>
      <c r="J6547" s="5"/>
      <c r="K6547" s="5"/>
      <c r="L6547" s="5"/>
      <c r="M6547" s="5"/>
      <c r="N6547" s="5"/>
      <c r="O6547" s="5"/>
      <c r="P6547" s="5"/>
    </row>
    <row r="6548" spans="1:16" ht="12.75">
      <c r="A6548" s="5"/>
      <c r="B6548" s="5"/>
      <c r="C6548" s="5"/>
      <c r="D6548" s="5"/>
      <c r="E6548" s="5"/>
      <c r="F6548" s="5"/>
      <c r="G6548" s="5"/>
      <c r="H6548" s="5"/>
      <c r="I6548" s="5"/>
      <c r="J6548" s="5"/>
      <c r="K6548" s="5"/>
      <c r="L6548" s="5"/>
      <c r="M6548" s="5"/>
      <c r="N6548" s="5"/>
      <c r="O6548" s="5"/>
      <c r="P6548" s="5"/>
    </row>
    <row r="6549" spans="1:16" ht="12.75">
      <c r="A6549" s="5"/>
      <c r="B6549" s="5"/>
      <c r="C6549" s="5"/>
      <c r="D6549" s="5"/>
      <c r="E6549" s="5"/>
      <c r="F6549" s="5"/>
      <c r="G6549" s="5"/>
      <c r="H6549" s="5"/>
      <c r="I6549" s="5"/>
      <c r="J6549" s="5"/>
      <c r="K6549" s="5"/>
      <c r="L6549" s="5"/>
      <c r="M6549" s="5"/>
      <c r="N6549" s="5"/>
      <c r="O6549" s="5"/>
      <c r="P6549" s="5"/>
    </row>
    <row r="6550" spans="1:16" ht="12.75">
      <c r="A6550" s="5"/>
      <c r="B6550" s="5"/>
      <c r="C6550" s="5"/>
      <c r="D6550" s="5"/>
      <c r="E6550" s="5"/>
      <c r="F6550" s="5"/>
      <c r="G6550" s="5"/>
      <c r="H6550" s="5"/>
      <c r="I6550" s="5"/>
      <c r="J6550" s="5"/>
      <c r="K6550" s="5"/>
      <c r="L6550" s="5"/>
      <c r="M6550" s="5"/>
      <c r="N6550" s="5"/>
      <c r="O6550" s="5"/>
      <c r="P6550" s="5"/>
    </row>
    <row r="6551" spans="1:16" ht="12.75">
      <c r="A6551" s="5"/>
      <c r="B6551" s="5"/>
      <c r="C6551" s="5"/>
      <c r="D6551" s="5"/>
      <c r="E6551" s="5"/>
      <c r="F6551" s="5"/>
      <c r="G6551" s="5"/>
      <c r="H6551" s="5"/>
      <c r="I6551" s="5"/>
      <c r="J6551" s="5"/>
      <c r="K6551" s="5"/>
      <c r="L6551" s="5"/>
      <c r="M6551" s="5"/>
      <c r="N6551" s="5"/>
      <c r="O6551" s="5"/>
      <c r="P6551" s="5"/>
    </row>
    <row r="6552" spans="1:16" ht="12.75">
      <c r="A6552" s="5"/>
      <c r="B6552" s="5"/>
      <c r="C6552" s="5"/>
      <c r="D6552" s="5"/>
      <c r="E6552" s="5"/>
      <c r="F6552" s="5"/>
      <c r="G6552" s="5"/>
      <c r="H6552" s="5"/>
      <c r="I6552" s="5"/>
      <c r="J6552" s="5"/>
      <c r="K6552" s="5"/>
      <c r="L6552" s="5"/>
      <c r="M6552" s="5"/>
      <c r="N6552" s="5"/>
      <c r="O6552" s="5"/>
      <c r="P6552" s="5"/>
    </row>
    <row r="6553" spans="1:16" ht="12.75">
      <c r="A6553" s="5"/>
      <c r="B6553" s="5"/>
      <c r="C6553" s="5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5"/>
      <c r="O6553" s="5"/>
      <c r="P6553" s="5"/>
    </row>
    <row r="6554" spans="1:16" ht="12.75">
      <c r="A6554" s="5"/>
      <c r="B6554" s="5"/>
      <c r="C6554" s="5"/>
      <c r="D6554" s="5"/>
      <c r="E6554" s="5"/>
      <c r="F6554" s="5"/>
      <c r="G6554" s="5"/>
      <c r="H6554" s="5"/>
      <c r="I6554" s="5"/>
      <c r="J6554" s="5"/>
      <c r="K6554" s="5"/>
      <c r="L6554" s="5"/>
      <c r="M6554" s="5"/>
      <c r="N6554" s="5"/>
      <c r="O6554" s="5"/>
      <c r="P6554" s="5"/>
    </row>
    <row r="6555" spans="1:16" ht="12.75">
      <c r="A6555" s="5"/>
      <c r="B6555" s="5"/>
      <c r="C6555" s="5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5"/>
      <c r="O6555" s="5"/>
      <c r="P6555" s="5"/>
    </row>
    <row r="6556" spans="1:16" ht="12.75">
      <c r="A6556" s="5"/>
      <c r="B6556" s="5"/>
      <c r="C6556" s="5"/>
      <c r="D6556" s="5"/>
      <c r="E6556" s="5"/>
      <c r="F6556" s="5"/>
      <c r="G6556" s="5"/>
      <c r="H6556" s="5"/>
      <c r="I6556" s="5"/>
      <c r="J6556" s="5"/>
      <c r="K6556" s="5"/>
      <c r="L6556" s="5"/>
      <c r="M6556" s="5"/>
      <c r="N6556" s="5"/>
      <c r="O6556" s="5"/>
      <c r="P6556" s="5"/>
    </row>
    <row r="6557" spans="1:16" ht="12.75">
      <c r="A6557" s="5"/>
      <c r="B6557" s="5"/>
      <c r="C6557" s="5"/>
      <c r="D6557" s="5"/>
      <c r="E6557" s="5"/>
      <c r="F6557" s="5"/>
      <c r="G6557" s="5"/>
      <c r="H6557" s="5"/>
      <c r="I6557" s="5"/>
      <c r="J6557" s="5"/>
      <c r="K6557" s="5"/>
      <c r="L6557" s="5"/>
      <c r="M6557" s="5"/>
      <c r="N6557" s="5"/>
      <c r="O6557" s="5"/>
      <c r="P6557" s="5"/>
    </row>
    <row r="6558" spans="1:16" ht="12.75">
      <c r="A6558" s="5"/>
      <c r="B6558" s="5"/>
      <c r="C6558" s="5"/>
      <c r="D6558" s="5"/>
      <c r="E6558" s="5"/>
      <c r="F6558" s="5"/>
      <c r="G6558" s="5"/>
      <c r="H6558" s="5"/>
      <c r="I6558" s="5"/>
      <c r="J6558" s="5"/>
      <c r="K6558" s="5"/>
      <c r="L6558" s="5"/>
      <c r="M6558" s="5"/>
      <c r="N6558" s="5"/>
      <c r="O6558" s="5"/>
      <c r="P6558" s="5"/>
    </row>
    <row r="6559" spans="1:16" ht="12.75">
      <c r="A6559" s="5"/>
      <c r="B6559" s="5"/>
      <c r="C6559" s="5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5"/>
      <c r="O6559" s="5"/>
      <c r="P6559" s="5"/>
    </row>
    <row r="6560" spans="1:16" ht="12.75">
      <c r="A6560" s="5"/>
      <c r="B6560" s="5"/>
      <c r="C6560" s="5"/>
      <c r="D6560" s="5"/>
      <c r="E6560" s="5"/>
      <c r="F6560" s="5"/>
      <c r="G6560" s="5"/>
      <c r="H6560" s="5"/>
      <c r="I6560" s="5"/>
      <c r="J6560" s="5"/>
      <c r="K6560" s="5"/>
      <c r="L6560" s="5"/>
      <c r="M6560" s="5"/>
      <c r="N6560" s="5"/>
      <c r="O6560" s="5"/>
      <c r="P6560" s="5"/>
    </row>
    <row r="6561" spans="1:16" ht="12.75">
      <c r="A6561" s="5"/>
      <c r="B6561" s="5"/>
      <c r="C6561" s="5"/>
      <c r="D6561" s="5"/>
      <c r="E6561" s="5"/>
      <c r="F6561" s="5"/>
      <c r="G6561" s="5"/>
      <c r="H6561" s="5"/>
      <c r="I6561" s="5"/>
      <c r="J6561" s="5"/>
      <c r="K6561" s="5"/>
      <c r="L6561" s="5"/>
      <c r="M6561" s="5"/>
      <c r="N6561" s="5"/>
      <c r="O6561" s="5"/>
      <c r="P6561" s="5"/>
    </row>
    <row r="6562" spans="1:16" ht="12.75">
      <c r="A6562" s="5"/>
      <c r="B6562" s="5"/>
      <c r="C6562" s="5"/>
      <c r="D6562" s="5"/>
      <c r="E6562" s="5"/>
      <c r="F6562" s="5"/>
      <c r="G6562" s="5"/>
      <c r="H6562" s="5"/>
      <c r="I6562" s="5"/>
      <c r="J6562" s="5"/>
      <c r="K6562" s="5"/>
      <c r="L6562" s="5"/>
      <c r="M6562" s="5"/>
      <c r="N6562" s="5"/>
      <c r="O6562" s="5"/>
      <c r="P6562" s="5"/>
    </row>
    <row r="6563" spans="1:16" ht="12.75">
      <c r="A6563" s="5"/>
      <c r="B6563" s="5"/>
      <c r="C6563" s="5"/>
      <c r="D6563" s="5"/>
      <c r="E6563" s="5"/>
      <c r="F6563" s="5"/>
      <c r="G6563" s="5"/>
      <c r="H6563" s="5"/>
      <c r="I6563" s="5"/>
      <c r="J6563" s="5"/>
      <c r="K6563" s="5"/>
      <c r="L6563" s="5"/>
      <c r="M6563" s="5"/>
      <c r="N6563" s="5"/>
      <c r="O6563" s="5"/>
      <c r="P6563" s="5"/>
    </row>
    <row r="6564" spans="1:16" ht="12.75">
      <c r="A6564" s="5"/>
      <c r="B6564" s="5"/>
      <c r="C6564" s="5"/>
      <c r="D6564" s="5"/>
      <c r="E6564" s="5"/>
      <c r="F6564" s="5"/>
      <c r="G6564" s="5"/>
      <c r="H6564" s="5"/>
      <c r="I6564" s="5"/>
      <c r="J6564" s="5"/>
      <c r="K6564" s="5"/>
      <c r="L6564" s="5"/>
      <c r="M6564" s="5"/>
      <c r="N6564" s="5"/>
      <c r="O6564" s="5"/>
      <c r="P6564" s="5"/>
    </row>
    <row r="6565" spans="1:16" ht="12.75">
      <c r="A6565" s="5"/>
      <c r="B6565" s="5"/>
      <c r="C6565" s="5"/>
      <c r="D6565" s="5"/>
      <c r="E6565" s="5"/>
      <c r="F6565" s="5"/>
      <c r="G6565" s="5"/>
      <c r="H6565" s="5"/>
      <c r="I6565" s="5"/>
      <c r="J6565" s="5"/>
      <c r="K6565" s="5"/>
      <c r="L6565" s="5"/>
      <c r="M6565" s="5"/>
      <c r="N6565" s="5"/>
      <c r="O6565" s="5"/>
      <c r="P6565" s="5"/>
    </row>
    <row r="6566" spans="1:16" ht="12.75">
      <c r="A6566" s="5"/>
      <c r="B6566" s="5"/>
      <c r="C6566" s="5"/>
      <c r="D6566" s="5"/>
      <c r="E6566" s="5"/>
      <c r="F6566" s="5"/>
      <c r="G6566" s="5"/>
      <c r="H6566" s="5"/>
      <c r="I6566" s="5"/>
      <c r="J6566" s="5"/>
      <c r="K6566" s="5"/>
      <c r="L6566" s="5"/>
      <c r="M6566" s="5"/>
      <c r="N6566" s="5"/>
      <c r="O6566" s="5"/>
      <c r="P6566" s="5"/>
    </row>
    <row r="6567" spans="1:16" ht="12.75">
      <c r="A6567" s="5"/>
      <c r="B6567" s="5"/>
      <c r="C6567" s="5"/>
      <c r="D6567" s="5"/>
      <c r="E6567" s="5"/>
      <c r="F6567" s="5"/>
      <c r="G6567" s="5"/>
      <c r="H6567" s="5"/>
      <c r="I6567" s="5"/>
      <c r="J6567" s="5"/>
      <c r="K6567" s="5"/>
      <c r="L6567" s="5"/>
      <c r="M6567" s="5"/>
      <c r="N6567" s="5"/>
      <c r="O6567" s="5"/>
      <c r="P6567" s="5"/>
    </row>
    <row r="6568" spans="1:16" ht="12.75">
      <c r="A6568" s="5"/>
      <c r="B6568" s="5"/>
      <c r="C6568" s="5"/>
      <c r="D6568" s="5"/>
      <c r="E6568" s="5"/>
      <c r="F6568" s="5"/>
      <c r="G6568" s="5"/>
      <c r="H6568" s="5"/>
      <c r="I6568" s="5"/>
      <c r="J6568" s="5"/>
      <c r="K6568" s="5"/>
      <c r="L6568" s="5"/>
      <c r="M6568" s="5"/>
      <c r="N6568" s="5"/>
      <c r="O6568" s="5"/>
      <c r="P6568" s="5"/>
    </row>
    <row r="6569" spans="1:16" ht="12.75">
      <c r="A6569" s="5"/>
      <c r="B6569" s="5"/>
      <c r="C6569" s="5"/>
      <c r="D6569" s="5"/>
      <c r="E6569" s="5"/>
      <c r="F6569" s="5"/>
      <c r="G6569" s="5"/>
      <c r="H6569" s="5"/>
      <c r="I6569" s="5"/>
      <c r="J6569" s="5"/>
      <c r="K6569" s="5"/>
      <c r="L6569" s="5"/>
      <c r="M6569" s="5"/>
      <c r="N6569" s="5"/>
      <c r="O6569" s="5"/>
      <c r="P6569" s="5"/>
    </row>
    <row r="6570" spans="1:16" ht="12.75">
      <c r="A6570" s="5"/>
      <c r="B6570" s="5"/>
      <c r="C6570" s="5"/>
      <c r="D6570" s="5"/>
      <c r="E6570" s="5"/>
      <c r="F6570" s="5"/>
      <c r="G6570" s="5"/>
      <c r="H6570" s="5"/>
      <c r="I6570" s="5"/>
      <c r="J6570" s="5"/>
      <c r="K6570" s="5"/>
      <c r="L6570" s="5"/>
      <c r="M6570" s="5"/>
      <c r="N6570" s="5"/>
      <c r="O6570" s="5"/>
      <c r="P6570" s="5"/>
    </row>
    <row r="6571" spans="1:16" ht="12.75">
      <c r="A6571" s="5"/>
      <c r="B6571" s="5"/>
      <c r="C6571" s="5"/>
      <c r="D6571" s="5"/>
      <c r="E6571" s="5"/>
      <c r="F6571" s="5"/>
      <c r="G6571" s="5"/>
      <c r="H6571" s="5"/>
      <c r="I6571" s="5"/>
      <c r="J6571" s="5"/>
      <c r="K6571" s="5"/>
      <c r="L6571" s="5"/>
      <c r="M6571" s="5"/>
      <c r="N6571" s="5"/>
      <c r="O6571" s="5"/>
      <c r="P6571" s="5"/>
    </row>
    <row r="6572" spans="1:16" ht="12.75">
      <c r="A6572" s="5"/>
      <c r="B6572" s="5"/>
      <c r="C6572" s="5"/>
      <c r="D6572" s="5"/>
      <c r="E6572" s="5"/>
      <c r="F6572" s="5"/>
      <c r="G6572" s="5"/>
      <c r="H6572" s="5"/>
      <c r="I6572" s="5"/>
      <c r="J6572" s="5"/>
      <c r="K6572" s="5"/>
      <c r="L6572" s="5"/>
      <c r="M6572" s="5"/>
      <c r="N6572" s="5"/>
      <c r="O6572" s="5"/>
      <c r="P6572" s="5"/>
    </row>
    <row r="6573" spans="1:16" ht="12.75">
      <c r="A6573" s="5"/>
      <c r="B6573" s="5"/>
      <c r="C6573" s="5"/>
      <c r="D6573" s="5"/>
      <c r="E6573" s="5"/>
      <c r="F6573" s="5"/>
      <c r="G6573" s="5"/>
      <c r="H6573" s="5"/>
      <c r="I6573" s="5"/>
      <c r="J6573" s="5"/>
      <c r="K6573" s="5"/>
      <c r="L6573" s="5"/>
      <c r="M6573" s="5"/>
      <c r="N6573" s="5"/>
      <c r="O6573" s="5"/>
      <c r="P6573" s="5"/>
    </row>
    <row r="6574" spans="1:16" ht="12.75">
      <c r="A6574" s="5"/>
      <c r="B6574" s="5"/>
      <c r="C6574" s="5"/>
      <c r="D6574" s="5"/>
      <c r="E6574" s="5"/>
      <c r="F6574" s="5"/>
      <c r="G6574" s="5"/>
      <c r="H6574" s="5"/>
      <c r="I6574" s="5"/>
      <c r="J6574" s="5"/>
      <c r="K6574" s="5"/>
      <c r="L6574" s="5"/>
      <c r="M6574" s="5"/>
      <c r="N6574" s="5"/>
      <c r="O6574" s="5"/>
      <c r="P6574" s="5"/>
    </row>
    <row r="6575" spans="1:16" ht="12.75">
      <c r="A6575" s="5"/>
      <c r="B6575" s="5"/>
      <c r="C6575" s="5"/>
      <c r="D6575" s="5"/>
      <c r="E6575" s="5"/>
      <c r="F6575" s="5"/>
      <c r="G6575" s="5"/>
      <c r="H6575" s="5"/>
      <c r="I6575" s="5"/>
      <c r="J6575" s="5"/>
      <c r="K6575" s="5"/>
      <c r="L6575" s="5"/>
      <c r="M6575" s="5"/>
      <c r="N6575" s="5"/>
      <c r="O6575" s="5"/>
      <c r="P6575" s="5"/>
    </row>
    <row r="6576" spans="1:16" ht="12.75">
      <c r="A6576" s="5"/>
      <c r="B6576" s="5"/>
      <c r="C6576" s="5"/>
      <c r="D6576" s="5"/>
      <c r="E6576" s="5"/>
      <c r="F6576" s="5"/>
      <c r="G6576" s="5"/>
      <c r="H6576" s="5"/>
      <c r="I6576" s="5"/>
      <c r="J6576" s="5"/>
      <c r="K6576" s="5"/>
      <c r="L6576" s="5"/>
      <c r="M6576" s="5"/>
      <c r="N6576" s="5"/>
      <c r="O6576" s="5"/>
      <c r="P6576" s="5"/>
    </row>
    <row r="6577" spans="1:16" ht="12.75">
      <c r="A6577" s="5"/>
      <c r="B6577" s="5"/>
      <c r="C6577" s="5"/>
      <c r="D6577" s="5"/>
      <c r="E6577" s="5"/>
      <c r="F6577" s="5"/>
      <c r="G6577" s="5"/>
      <c r="H6577" s="5"/>
      <c r="I6577" s="5"/>
      <c r="J6577" s="5"/>
      <c r="K6577" s="5"/>
      <c r="L6577" s="5"/>
      <c r="M6577" s="5"/>
      <c r="N6577" s="5"/>
      <c r="O6577" s="5"/>
      <c r="P6577" s="5"/>
    </row>
    <row r="6578" spans="1:16" ht="12.75">
      <c r="A6578" s="5"/>
      <c r="B6578" s="5"/>
      <c r="C6578" s="5"/>
      <c r="D6578" s="5"/>
      <c r="E6578" s="5"/>
      <c r="F6578" s="5"/>
      <c r="G6578" s="5"/>
      <c r="H6578" s="5"/>
      <c r="I6578" s="5"/>
      <c r="J6578" s="5"/>
      <c r="K6578" s="5"/>
      <c r="L6578" s="5"/>
      <c r="M6578" s="5"/>
      <c r="N6578" s="5"/>
      <c r="O6578" s="5"/>
      <c r="P6578" s="5"/>
    </row>
    <row r="6579" spans="1:16" ht="12.75">
      <c r="A6579" s="5"/>
      <c r="B6579" s="5"/>
      <c r="C6579" s="5"/>
      <c r="D6579" s="5"/>
      <c r="E6579" s="5"/>
      <c r="F6579" s="5"/>
      <c r="G6579" s="5"/>
      <c r="H6579" s="5"/>
      <c r="I6579" s="5"/>
      <c r="J6579" s="5"/>
      <c r="K6579" s="5"/>
      <c r="L6579" s="5"/>
      <c r="M6579" s="5"/>
      <c r="N6579" s="5"/>
      <c r="O6579" s="5"/>
      <c r="P6579" s="5"/>
    </row>
    <row r="6580" spans="1:16" ht="12.75">
      <c r="A6580" s="5"/>
      <c r="B6580" s="5"/>
      <c r="C6580" s="5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5"/>
      <c r="O6580" s="5"/>
      <c r="P6580" s="5"/>
    </row>
    <row r="6581" spans="1:16" ht="12.75">
      <c r="A6581" s="5"/>
      <c r="B6581" s="5"/>
      <c r="C6581" s="5"/>
      <c r="D6581" s="5"/>
      <c r="E6581" s="5"/>
      <c r="F6581" s="5"/>
      <c r="G6581" s="5"/>
      <c r="H6581" s="5"/>
      <c r="I6581" s="5"/>
      <c r="J6581" s="5"/>
      <c r="K6581" s="5"/>
      <c r="L6581" s="5"/>
      <c r="M6581" s="5"/>
      <c r="N6581" s="5"/>
      <c r="O6581" s="5"/>
      <c r="P6581" s="5"/>
    </row>
    <row r="6582" spans="1:16" ht="12.75">
      <c r="A6582" s="5"/>
      <c r="B6582" s="5"/>
      <c r="C6582" s="5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5"/>
      <c r="O6582" s="5"/>
      <c r="P6582" s="5"/>
    </row>
    <row r="6583" spans="1:16" ht="12.75">
      <c r="A6583" s="5"/>
      <c r="B6583" s="5"/>
      <c r="C6583" s="5"/>
      <c r="D6583" s="5"/>
      <c r="E6583" s="5"/>
      <c r="F6583" s="5"/>
      <c r="G6583" s="5"/>
      <c r="H6583" s="5"/>
      <c r="I6583" s="5"/>
      <c r="J6583" s="5"/>
      <c r="K6583" s="5"/>
      <c r="L6583" s="5"/>
      <c r="M6583" s="5"/>
      <c r="N6583" s="5"/>
      <c r="O6583" s="5"/>
      <c r="P6583" s="5"/>
    </row>
    <row r="6584" spans="1:16" ht="12.75">
      <c r="A6584" s="5"/>
      <c r="B6584" s="5"/>
      <c r="C6584" s="5"/>
      <c r="D6584" s="5"/>
      <c r="E6584" s="5"/>
      <c r="F6584" s="5"/>
      <c r="G6584" s="5"/>
      <c r="H6584" s="5"/>
      <c r="I6584" s="5"/>
      <c r="J6584" s="5"/>
      <c r="K6584" s="5"/>
      <c r="L6584" s="5"/>
      <c r="M6584" s="5"/>
      <c r="N6584" s="5"/>
      <c r="O6584" s="5"/>
      <c r="P6584" s="5"/>
    </row>
    <row r="6585" spans="1:16" ht="12.75">
      <c r="A6585" s="5"/>
      <c r="B6585" s="5"/>
      <c r="C6585" s="5"/>
      <c r="D6585" s="5"/>
      <c r="E6585" s="5"/>
      <c r="F6585" s="5"/>
      <c r="G6585" s="5"/>
      <c r="H6585" s="5"/>
      <c r="I6585" s="5"/>
      <c r="J6585" s="5"/>
      <c r="K6585" s="5"/>
      <c r="L6585" s="5"/>
      <c r="M6585" s="5"/>
      <c r="N6585" s="5"/>
      <c r="O6585" s="5"/>
      <c r="P6585" s="5"/>
    </row>
    <row r="6586" spans="1:16" ht="12.75">
      <c r="A6586" s="5"/>
      <c r="B6586" s="5"/>
      <c r="C6586" s="5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5"/>
      <c r="O6586" s="5"/>
      <c r="P6586" s="5"/>
    </row>
    <row r="6587" spans="1:16" ht="12.75">
      <c r="A6587" s="5"/>
      <c r="B6587" s="5"/>
      <c r="C6587" s="5"/>
      <c r="D6587" s="5"/>
      <c r="E6587" s="5"/>
      <c r="F6587" s="5"/>
      <c r="G6587" s="5"/>
      <c r="H6587" s="5"/>
      <c r="I6587" s="5"/>
      <c r="J6587" s="5"/>
      <c r="K6587" s="5"/>
      <c r="L6587" s="5"/>
      <c r="M6587" s="5"/>
      <c r="N6587" s="5"/>
      <c r="O6587" s="5"/>
      <c r="P6587" s="5"/>
    </row>
    <row r="6588" spans="1:16" ht="12.75">
      <c r="A6588" s="5"/>
      <c r="B6588" s="5"/>
      <c r="C6588" s="5"/>
      <c r="D6588" s="5"/>
      <c r="E6588" s="5"/>
      <c r="F6588" s="5"/>
      <c r="G6588" s="5"/>
      <c r="H6588" s="5"/>
      <c r="I6588" s="5"/>
      <c r="J6588" s="5"/>
      <c r="K6588" s="5"/>
      <c r="L6588" s="5"/>
      <c r="M6588" s="5"/>
      <c r="N6588" s="5"/>
      <c r="O6588" s="5"/>
      <c r="P6588" s="5"/>
    </row>
    <row r="6589" spans="1:16" ht="12.75">
      <c r="A6589" s="5"/>
      <c r="B6589" s="5"/>
      <c r="C6589" s="5"/>
      <c r="D6589" s="5"/>
      <c r="E6589" s="5"/>
      <c r="F6589" s="5"/>
      <c r="G6589" s="5"/>
      <c r="H6589" s="5"/>
      <c r="I6589" s="5"/>
      <c r="J6589" s="5"/>
      <c r="K6589" s="5"/>
      <c r="L6589" s="5"/>
      <c r="M6589" s="5"/>
      <c r="N6589" s="5"/>
      <c r="O6589" s="5"/>
      <c r="P6589" s="5"/>
    </row>
    <row r="6590" spans="1:16" ht="12.75">
      <c r="A6590" s="5"/>
      <c r="B6590" s="5"/>
      <c r="C6590" s="5"/>
      <c r="D6590" s="5"/>
      <c r="E6590" s="5"/>
      <c r="F6590" s="5"/>
      <c r="G6590" s="5"/>
      <c r="H6590" s="5"/>
      <c r="I6590" s="5"/>
      <c r="J6590" s="5"/>
      <c r="K6590" s="5"/>
      <c r="L6590" s="5"/>
      <c r="M6590" s="5"/>
      <c r="N6590" s="5"/>
      <c r="O6590" s="5"/>
      <c r="P6590" s="5"/>
    </row>
    <row r="6591" spans="1:16" ht="12.75">
      <c r="A6591" s="5"/>
      <c r="B6591" s="5"/>
      <c r="C6591" s="5"/>
      <c r="D6591" s="5"/>
      <c r="E6591" s="5"/>
      <c r="F6591" s="5"/>
      <c r="G6591" s="5"/>
      <c r="H6591" s="5"/>
      <c r="I6591" s="5"/>
      <c r="J6591" s="5"/>
      <c r="K6591" s="5"/>
      <c r="L6591" s="5"/>
      <c r="M6591" s="5"/>
      <c r="N6591" s="5"/>
      <c r="O6591" s="5"/>
      <c r="P6591" s="5"/>
    </row>
    <row r="6592" spans="1:16" ht="12.75">
      <c r="A6592" s="5"/>
      <c r="B6592" s="5"/>
      <c r="C6592" s="5"/>
      <c r="D6592" s="5"/>
      <c r="E6592" s="5"/>
      <c r="F6592" s="5"/>
      <c r="G6592" s="5"/>
      <c r="H6592" s="5"/>
      <c r="I6592" s="5"/>
      <c r="J6592" s="5"/>
      <c r="K6592" s="5"/>
      <c r="L6592" s="5"/>
      <c r="M6592" s="5"/>
      <c r="N6592" s="5"/>
      <c r="O6592" s="5"/>
      <c r="P6592" s="5"/>
    </row>
    <row r="6593" spans="1:16" ht="12.75">
      <c r="A6593" s="5"/>
      <c r="B6593" s="5"/>
      <c r="C6593" s="5"/>
      <c r="D6593" s="5"/>
      <c r="E6593" s="5"/>
      <c r="F6593" s="5"/>
      <c r="G6593" s="5"/>
      <c r="H6593" s="5"/>
      <c r="I6593" s="5"/>
      <c r="J6593" s="5"/>
      <c r="K6593" s="5"/>
      <c r="L6593" s="5"/>
      <c r="M6593" s="5"/>
      <c r="N6593" s="5"/>
      <c r="O6593" s="5"/>
      <c r="P6593" s="5"/>
    </row>
    <row r="6594" spans="1:16" ht="12.75">
      <c r="A6594" s="5"/>
      <c r="B6594" s="5"/>
      <c r="C6594" s="5"/>
      <c r="D6594" s="5"/>
      <c r="E6594" s="5"/>
      <c r="F6594" s="5"/>
      <c r="G6594" s="5"/>
      <c r="H6594" s="5"/>
      <c r="I6594" s="5"/>
      <c r="J6594" s="5"/>
      <c r="K6594" s="5"/>
      <c r="L6594" s="5"/>
      <c r="M6594" s="5"/>
      <c r="N6594" s="5"/>
      <c r="O6594" s="5"/>
      <c r="P6594" s="5"/>
    </row>
    <row r="6595" spans="1:16" ht="12.75">
      <c r="A6595" s="5"/>
      <c r="B6595" s="5"/>
      <c r="C6595" s="5"/>
      <c r="D6595" s="5"/>
      <c r="E6595" s="5"/>
      <c r="F6595" s="5"/>
      <c r="G6595" s="5"/>
      <c r="H6595" s="5"/>
      <c r="I6595" s="5"/>
      <c r="J6595" s="5"/>
      <c r="K6595" s="5"/>
      <c r="L6595" s="5"/>
      <c r="M6595" s="5"/>
      <c r="N6595" s="5"/>
      <c r="O6595" s="5"/>
      <c r="P6595" s="5"/>
    </row>
    <row r="6596" spans="1:16" ht="12.75">
      <c r="A6596" s="5"/>
      <c r="B6596" s="5"/>
      <c r="C6596" s="5"/>
      <c r="D6596" s="5"/>
      <c r="E6596" s="5"/>
      <c r="F6596" s="5"/>
      <c r="G6596" s="5"/>
      <c r="H6596" s="5"/>
      <c r="I6596" s="5"/>
      <c r="J6596" s="5"/>
      <c r="K6596" s="5"/>
      <c r="L6596" s="5"/>
      <c r="M6596" s="5"/>
      <c r="N6596" s="5"/>
      <c r="O6596" s="5"/>
      <c r="P6596" s="5"/>
    </row>
    <row r="6597" spans="1:16" ht="12.75">
      <c r="A6597" s="5"/>
      <c r="B6597" s="5"/>
      <c r="C6597" s="5"/>
      <c r="D6597" s="5"/>
      <c r="E6597" s="5"/>
      <c r="F6597" s="5"/>
      <c r="G6597" s="5"/>
      <c r="H6597" s="5"/>
      <c r="I6597" s="5"/>
      <c r="J6597" s="5"/>
      <c r="K6597" s="5"/>
      <c r="L6597" s="5"/>
      <c r="M6597" s="5"/>
      <c r="N6597" s="5"/>
      <c r="O6597" s="5"/>
      <c r="P6597" s="5"/>
    </row>
    <row r="6598" spans="1:16" ht="12.75">
      <c r="A6598" s="5"/>
      <c r="B6598" s="5"/>
      <c r="C6598" s="5"/>
      <c r="D6598" s="5"/>
      <c r="E6598" s="5"/>
      <c r="F6598" s="5"/>
      <c r="G6598" s="5"/>
      <c r="H6598" s="5"/>
      <c r="I6598" s="5"/>
      <c r="J6598" s="5"/>
      <c r="K6598" s="5"/>
      <c r="L6598" s="5"/>
      <c r="M6598" s="5"/>
      <c r="N6598" s="5"/>
      <c r="O6598" s="5"/>
      <c r="P6598" s="5"/>
    </row>
    <row r="6599" spans="1:16" ht="12.75">
      <c r="A6599" s="5"/>
      <c r="B6599" s="5"/>
      <c r="C6599" s="5"/>
      <c r="D6599" s="5"/>
      <c r="E6599" s="5"/>
      <c r="F6599" s="5"/>
      <c r="G6599" s="5"/>
      <c r="H6599" s="5"/>
      <c r="I6599" s="5"/>
      <c r="J6599" s="5"/>
      <c r="K6599" s="5"/>
      <c r="L6599" s="5"/>
      <c r="M6599" s="5"/>
      <c r="N6599" s="5"/>
      <c r="O6599" s="5"/>
      <c r="P6599" s="5"/>
    </row>
    <row r="6600" spans="1:16" ht="12.75">
      <c r="A6600" s="5"/>
      <c r="B6600" s="5"/>
      <c r="C6600" s="5"/>
      <c r="D6600" s="5"/>
      <c r="E6600" s="5"/>
      <c r="F6600" s="5"/>
      <c r="G6600" s="5"/>
      <c r="H6600" s="5"/>
      <c r="I6600" s="5"/>
      <c r="J6600" s="5"/>
      <c r="K6600" s="5"/>
      <c r="L6600" s="5"/>
      <c r="M6600" s="5"/>
      <c r="N6600" s="5"/>
      <c r="O6600" s="5"/>
      <c r="P6600" s="5"/>
    </row>
    <row r="6601" spans="1:16" ht="12.75">
      <c r="A6601" s="5"/>
      <c r="B6601" s="5"/>
      <c r="C6601" s="5"/>
      <c r="D6601" s="5"/>
      <c r="E6601" s="5"/>
      <c r="F6601" s="5"/>
      <c r="G6601" s="5"/>
      <c r="H6601" s="5"/>
      <c r="I6601" s="5"/>
      <c r="J6601" s="5"/>
      <c r="K6601" s="5"/>
      <c r="L6601" s="5"/>
      <c r="M6601" s="5"/>
      <c r="N6601" s="5"/>
      <c r="O6601" s="5"/>
      <c r="P6601" s="5"/>
    </row>
    <row r="6602" spans="1:16" ht="12.75">
      <c r="A6602" s="5"/>
      <c r="B6602" s="5"/>
      <c r="C6602" s="5"/>
      <c r="D6602" s="5"/>
      <c r="E6602" s="5"/>
      <c r="F6602" s="5"/>
      <c r="G6602" s="5"/>
      <c r="H6602" s="5"/>
      <c r="I6602" s="5"/>
      <c r="J6602" s="5"/>
      <c r="K6602" s="5"/>
      <c r="L6602" s="5"/>
      <c r="M6602" s="5"/>
      <c r="N6602" s="5"/>
      <c r="O6602" s="5"/>
      <c r="P6602" s="5"/>
    </row>
    <row r="6603" spans="1:16" ht="12.75">
      <c r="A6603" s="5"/>
      <c r="B6603" s="5"/>
      <c r="C6603" s="5"/>
      <c r="D6603" s="5"/>
      <c r="E6603" s="5"/>
      <c r="F6603" s="5"/>
      <c r="G6603" s="5"/>
      <c r="H6603" s="5"/>
      <c r="I6603" s="5"/>
      <c r="J6603" s="5"/>
      <c r="K6603" s="5"/>
      <c r="L6603" s="5"/>
      <c r="M6603" s="5"/>
      <c r="N6603" s="5"/>
      <c r="O6603" s="5"/>
      <c r="P6603" s="5"/>
    </row>
    <row r="6604" spans="1:16" ht="12.75">
      <c r="A6604" s="5"/>
      <c r="B6604" s="5"/>
      <c r="C6604" s="5"/>
      <c r="D6604" s="5"/>
      <c r="E6604" s="5"/>
      <c r="F6604" s="5"/>
      <c r="G6604" s="5"/>
      <c r="H6604" s="5"/>
      <c r="I6604" s="5"/>
      <c r="J6604" s="5"/>
      <c r="K6604" s="5"/>
      <c r="L6604" s="5"/>
      <c r="M6604" s="5"/>
      <c r="N6604" s="5"/>
      <c r="O6604" s="5"/>
      <c r="P6604" s="5"/>
    </row>
    <row r="6605" spans="1:16" ht="12.75">
      <c r="A6605" s="5"/>
      <c r="B6605" s="5"/>
      <c r="C6605" s="5"/>
      <c r="D6605" s="5"/>
      <c r="E6605" s="5"/>
      <c r="F6605" s="5"/>
      <c r="G6605" s="5"/>
      <c r="H6605" s="5"/>
      <c r="I6605" s="5"/>
      <c r="J6605" s="5"/>
      <c r="K6605" s="5"/>
      <c r="L6605" s="5"/>
      <c r="M6605" s="5"/>
      <c r="N6605" s="5"/>
      <c r="O6605" s="5"/>
      <c r="P6605" s="5"/>
    </row>
    <row r="6606" spans="1:16" ht="12.75">
      <c r="A6606" s="5"/>
      <c r="B6606" s="5"/>
      <c r="C6606" s="5"/>
      <c r="D6606" s="5"/>
      <c r="E6606" s="5"/>
      <c r="F6606" s="5"/>
      <c r="G6606" s="5"/>
      <c r="H6606" s="5"/>
      <c r="I6606" s="5"/>
      <c r="J6606" s="5"/>
      <c r="K6606" s="5"/>
      <c r="L6606" s="5"/>
      <c r="M6606" s="5"/>
      <c r="N6606" s="5"/>
      <c r="O6606" s="5"/>
      <c r="P6606" s="5"/>
    </row>
    <row r="6607" spans="1:16" ht="12.75">
      <c r="A6607" s="5"/>
      <c r="B6607" s="5"/>
      <c r="C6607" s="5"/>
      <c r="D6607" s="5"/>
      <c r="E6607" s="5"/>
      <c r="F6607" s="5"/>
      <c r="G6607" s="5"/>
      <c r="H6607" s="5"/>
      <c r="I6607" s="5"/>
      <c r="J6607" s="5"/>
      <c r="K6607" s="5"/>
      <c r="L6607" s="5"/>
      <c r="M6607" s="5"/>
      <c r="N6607" s="5"/>
      <c r="O6607" s="5"/>
      <c r="P6607" s="5"/>
    </row>
    <row r="6608" spans="1:16" ht="12.75">
      <c r="A6608" s="5"/>
      <c r="B6608" s="5"/>
      <c r="C6608" s="5"/>
      <c r="D6608" s="5"/>
      <c r="E6608" s="5"/>
      <c r="F6608" s="5"/>
      <c r="G6608" s="5"/>
      <c r="H6608" s="5"/>
      <c r="I6608" s="5"/>
      <c r="J6608" s="5"/>
      <c r="K6608" s="5"/>
      <c r="L6608" s="5"/>
      <c r="M6608" s="5"/>
      <c r="N6608" s="5"/>
      <c r="O6608" s="5"/>
      <c r="P6608" s="5"/>
    </row>
    <row r="6609" spans="1:16" ht="12.75">
      <c r="A6609" s="5"/>
      <c r="B6609" s="5"/>
      <c r="C6609" s="5"/>
      <c r="D6609" s="5"/>
      <c r="E6609" s="5"/>
      <c r="F6609" s="5"/>
      <c r="G6609" s="5"/>
      <c r="H6609" s="5"/>
      <c r="I6609" s="5"/>
      <c r="J6609" s="5"/>
      <c r="K6609" s="5"/>
      <c r="L6609" s="5"/>
      <c r="M6609" s="5"/>
      <c r="N6609" s="5"/>
      <c r="O6609" s="5"/>
      <c r="P6609" s="5"/>
    </row>
    <row r="6610" spans="1:16" ht="12.75">
      <c r="A6610" s="5"/>
      <c r="B6610" s="5"/>
      <c r="C6610" s="5"/>
      <c r="D6610" s="5"/>
      <c r="E6610" s="5"/>
      <c r="F6610" s="5"/>
      <c r="G6610" s="5"/>
      <c r="H6610" s="5"/>
      <c r="I6610" s="5"/>
      <c r="J6610" s="5"/>
      <c r="K6610" s="5"/>
      <c r="L6610" s="5"/>
      <c r="M6610" s="5"/>
      <c r="N6610" s="5"/>
      <c r="O6610" s="5"/>
      <c r="P6610" s="5"/>
    </row>
    <row r="6611" spans="1:16" ht="12.75">
      <c r="A6611" s="5"/>
      <c r="B6611" s="5"/>
      <c r="C6611" s="5"/>
      <c r="D6611" s="5"/>
      <c r="E6611" s="5"/>
      <c r="F6611" s="5"/>
      <c r="G6611" s="5"/>
      <c r="H6611" s="5"/>
      <c r="I6611" s="5"/>
      <c r="J6611" s="5"/>
      <c r="K6611" s="5"/>
      <c r="L6611" s="5"/>
      <c r="M6611" s="5"/>
      <c r="N6611" s="5"/>
      <c r="O6611" s="5"/>
      <c r="P6611" s="5"/>
    </row>
    <row r="6612" spans="1:16" ht="12.75">
      <c r="A6612" s="5"/>
      <c r="B6612" s="5"/>
      <c r="C6612" s="5"/>
      <c r="D6612" s="5"/>
      <c r="E6612" s="5"/>
      <c r="F6612" s="5"/>
      <c r="G6612" s="5"/>
      <c r="H6612" s="5"/>
      <c r="I6612" s="5"/>
      <c r="J6612" s="5"/>
      <c r="K6612" s="5"/>
      <c r="L6612" s="5"/>
      <c r="M6612" s="5"/>
      <c r="N6612" s="5"/>
      <c r="O6612" s="5"/>
      <c r="P6612" s="5"/>
    </row>
    <row r="6613" spans="1:16" ht="12.75">
      <c r="A6613" s="5"/>
      <c r="B6613" s="5"/>
      <c r="C6613" s="5"/>
      <c r="D6613" s="5"/>
      <c r="E6613" s="5"/>
      <c r="F6613" s="5"/>
      <c r="G6613" s="5"/>
      <c r="H6613" s="5"/>
      <c r="I6613" s="5"/>
      <c r="J6613" s="5"/>
      <c r="K6613" s="5"/>
      <c r="L6613" s="5"/>
      <c r="M6613" s="5"/>
      <c r="N6613" s="5"/>
      <c r="O6613" s="5"/>
      <c r="P6613" s="5"/>
    </row>
    <row r="6614" spans="1:16" ht="12.75">
      <c r="A6614" s="5"/>
      <c r="B6614" s="5"/>
      <c r="C6614" s="5"/>
      <c r="D6614" s="5"/>
      <c r="E6614" s="5"/>
      <c r="F6614" s="5"/>
      <c r="G6614" s="5"/>
      <c r="H6614" s="5"/>
      <c r="I6614" s="5"/>
      <c r="J6614" s="5"/>
      <c r="K6614" s="5"/>
      <c r="L6614" s="5"/>
      <c r="M6614" s="5"/>
      <c r="N6614" s="5"/>
      <c r="O6614" s="5"/>
      <c r="P6614" s="5"/>
    </row>
    <row r="6615" spans="1:16" ht="12.75">
      <c r="A6615" s="5"/>
      <c r="B6615" s="5"/>
      <c r="C6615" s="5"/>
      <c r="D6615" s="5"/>
      <c r="E6615" s="5"/>
      <c r="F6615" s="5"/>
      <c r="G6615" s="5"/>
      <c r="H6615" s="5"/>
      <c r="I6615" s="5"/>
      <c r="J6615" s="5"/>
      <c r="K6615" s="5"/>
      <c r="L6615" s="5"/>
      <c r="M6615" s="5"/>
      <c r="N6615" s="5"/>
      <c r="O6615" s="5"/>
      <c r="P6615" s="5"/>
    </row>
    <row r="6616" spans="1:16" ht="12.75">
      <c r="A6616" s="5"/>
      <c r="B6616" s="5"/>
      <c r="C6616" s="5"/>
      <c r="D6616" s="5"/>
      <c r="E6616" s="5"/>
      <c r="F6616" s="5"/>
      <c r="G6616" s="5"/>
      <c r="H6616" s="5"/>
      <c r="I6616" s="5"/>
      <c r="J6616" s="5"/>
      <c r="K6616" s="5"/>
      <c r="L6616" s="5"/>
      <c r="M6616" s="5"/>
      <c r="N6616" s="5"/>
      <c r="O6616" s="5"/>
      <c r="P6616" s="5"/>
    </row>
    <row r="6617" spans="1:16" ht="12.75">
      <c r="A6617" s="5"/>
      <c r="B6617" s="5"/>
      <c r="C6617" s="5"/>
      <c r="D6617" s="5"/>
      <c r="E6617" s="5"/>
      <c r="F6617" s="5"/>
      <c r="G6617" s="5"/>
      <c r="H6617" s="5"/>
      <c r="I6617" s="5"/>
      <c r="J6617" s="5"/>
      <c r="K6617" s="5"/>
      <c r="L6617" s="5"/>
      <c r="M6617" s="5"/>
      <c r="N6617" s="5"/>
      <c r="O6617" s="5"/>
      <c r="P6617" s="5"/>
    </row>
    <row r="6618" spans="1:16" ht="12.75">
      <c r="A6618" s="5"/>
      <c r="B6618" s="5"/>
      <c r="C6618" s="5"/>
      <c r="D6618" s="5"/>
      <c r="E6618" s="5"/>
      <c r="F6618" s="5"/>
      <c r="G6618" s="5"/>
      <c r="H6618" s="5"/>
      <c r="I6618" s="5"/>
      <c r="J6618" s="5"/>
      <c r="K6618" s="5"/>
      <c r="L6618" s="5"/>
      <c r="M6618" s="5"/>
      <c r="N6618" s="5"/>
      <c r="O6618" s="5"/>
      <c r="P6618" s="5"/>
    </row>
    <row r="6619" spans="1:16" ht="12.75">
      <c r="A6619" s="5"/>
      <c r="B6619" s="5"/>
      <c r="C6619" s="5"/>
      <c r="D6619" s="5"/>
      <c r="E6619" s="5"/>
      <c r="F6619" s="5"/>
      <c r="G6619" s="5"/>
      <c r="H6619" s="5"/>
      <c r="I6619" s="5"/>
      <c r="J6619" s="5"/>
      <c r="K6619" s="5"/>
      <c r="L6619" s="5"/>
      <c r="M6619" s="5"/>
      <c r="N6619" s="5"/>
      <c r="O6619" s="5"/>
      <c r="P6619" s="5"/>
    </row>
    <row r="6620" spans="1:16" ht="12.75">
      <c r="A6620" s="5"/>
      <c r="B6620" s="5"/>
      <c r="C6620" s="5"/>
      <c r="D6620" s="5"/>
      <c r="E6620" s="5"/>
      <c r="F6620" s="5"/>
      <c r="G6620" s="5"/>
      <c r="H6620" s="5"/>
      <c r="I6620" s="5"/>
      <c r="J6620" s="5"/>
      <c r="K6620" s="5"/>
      <c r="L6620" s="5"/>
      <c r="M6620" s="5"/>
      <c r="N6620" s="5"/>
      <c r="O6620" s="5"/>
      <c r="P6620" s="5"/>
    </row>
    <row r="6621" spans="1:16" ht="12.75">
      <c r="A6621" s="5"/>
      <c r="B6621" s="5"/>
      <c r="C6621" s="5"/>
      <c r="D6621" s="5"/>
      <c r="E6621" s="5"/>
      <c r="F6621" s="5"/>
      <c r="G6621" s="5"/>
      <c r="H6621" s="5"/>
      <c r="I6621" s="5"/>
      <c r="J6621" s="5"/>
      <c r="K6621" s="5"/>
      <c r="L6621" s="5"/>
      <c r="M6621" s="5"/>
      <c r="N6621" s="5"/>
      <c r="O6621" s="5"/>
      <c r="P6621" s="5"/>
    </row>
    <row r="6622" spans="1:16" ht="12.75">
      <c r="A6622" s="5"/>
      <c r="B6622" s="5"/>
      <c r="C6622" s="5"/>
      <c r="D6622" s="5"/>
      <c r="E6622" s="5"/>
      <c r="F6622" s="5"/>
      <c r="G6622" s="5"/>
      <c r="H6622" s="5"/>
      <c r="I6622" s="5"/>
      <c r="J6622" s="5"/>
      <c r="K6622" s="5"/>
      <c r="L6622" s="5"/>
      <c r="M6622" s="5"/>
      <c r="N6622" s="5"/>
      <c r="O6622" s="5"/>
      <c r="P6622" s="5"/>
    </row>
    <row r="6623" spans="1:16" ht="12.75">
      <c r="A6623" s="5"/>
      <c r="B6623" s="5"/>
      <c r="C6623" s="5"/>
      <c r="D6623" s="5"/>
      <c r="E6623" s="5"/>
      <c r="F6623" s="5"/>
      <c r="G6623" s="5"/>
      <c r="H6623" s="5"/>
      <c r="I6623" s="5"/>
      <c r="J6623" s="5"/>
      <c r="K6623" s="5"/>
      <c r="L6623" s="5"/>
      <c r="M6623" s="5"/>
      <c r="N6623" s="5"/>
      <c r="O6623" s="5"/>
      <c r="P6623" s="5"/>
    </row>
    <row r="6624" spans="1:16" ht="12.75">
      <c r="A6624" s="5"/>
      <c r="B6624" s="5"/>
      <c r="C6624" s="5"/>
      <c r="D6624" s="5"/>
      <c r="E6624" s="5"/>
      <c r="F6624" s="5"/>
      <c r="G6624" s="5"/>
      <c r="H6624" s="5"/>
      <c r="I6624" s="5"/>
      <c r="J6624" s="5"/>
      <c r="K6624" s="5"/>
      <c r="L6624" s="5"/>
      <c r="M6624" s="5"/>
      <c r="N6624" s="5"/>
      <c r="O6624" s="5"/>
      <c r="P6624" s="5"/>
    </row>
    <row r="6625" spans="1:16" ht="12.75">
      <c r="A6625" s="5"/>
      <c r="B6625" s="5"/>
      <c r="C6625" s="5"/>
      <c r="D6625" s="5"/>
      <c r="E6625" s="5"/>
      <c r="F6625" s="5"/>
      <c r="G6625" s="5"/>
      <c r="H6625" s="5"/>
      <c r="I6625" s="5"/>
      <c r="J6625" s="5"/>
      <c r="K6625" s="5"/>
      <c r="L6625" s="5"/>
      <c r="M6625" s="5"/>
      <c r="N6625" s="5"/>
      <c r="O6625" s="5"/>
      <c r="P6625" s="5"/>
    </row>
    <row r="6626" spans="1:16" ht="12.75">
      <c r="A6626" s="5"/>
      <c r="B6626" s="5"/>
      <c r="C6626" s="5"/>
      <c r="D6626" s="5"/>
      <c r="E6626" s="5"/>
      <c r="F6626" s="5"/>
      <c r="G6626" s="5"/>
      <c r="H6626" s="5"/>
      <c r="I6626" s="5"/>
      <c r="J6626" s="5"/>
      <c r="K6626" s="5"/>
      <c r="L6626" s="5"/>
      <c r="M6626" s="5"/>
      <c r="N6626" s="5"/>
      <c r="O6626" s="5"/>
      <c r="P6626" s="5"/>
    </row>
    <row r="6627" spans="1:16" ht="12.75">
      <c r="A6627" s="5"/>
      <c r="B6627" s="5"/>
      <c r="C6627" s="5"/>
      <c r="D6627" s="5"/>
      <c r="E6627" s="5"/>
      <c r="F6627" s="5"/>
      <c r="G6627" s="5"/>
      <c r="H6627" s="5"/>
      <c r="I6627" s="5"/>
      <c r="J6627" s="5"/>
      <c r="K6627" s="5"/>
      <c r="L6627" s="5"/>
      <c r="M6627" s="5"/>
      <c r="N6627" s="5"/>
      <c r="O6627" s="5"/>
      <c r="P6627" s="5"/>
    </row>
    <row r="6628" spans="1:16" ht="12.75">
      <c r="A6628" s="5"/>
      <c r="B6628" s="5"/>
      <c r="C6628" s="5"/>
      <c r="D6628" s="5"/>
      <c r="E6628" s="5"/>
      <c r="F6628" s="5"/>
      <c r="G6628" s="5"/>
      <c r="H6628" s="5"/>
      <c r="I6628" s="5"/>
      <c r="J6628" s="5"/>
      <c r="K6628" s="5"/>
      <c r="L6628" s="5"/>
      <c r="M6628" s="5"/>
      <c r="N6628" s="5"/>
      <c r="O6628" s="5"/>
      <c r="P6628" s="5"/>
    </row>
    <row r="6629" spans="1:16" ht="12.75">
      <c r="A6629" s="5"/>
      <c r="B6629" s="5"/>
      <c r="C6629" s="5"/>
      <c r="D6629" s="5"/>
      <c r="E6629" s="5"/>
      <c r="F6629" s="5"/>
      <c r="G6629" s="5"/>
      <c r="H6629" s="5"/>
      <c r="I6629" s="5"/>
      <c r="J6629" s="5"/>
      <c r="K6629" s="5"/>
      <c r="L6629" s="5"/>
      <c r="M6629" s="5"/>
      <c r="N6629" s="5"/>
      <c r="O6629" s="5"/>
      <c r="P6629" s="5"/>
    </row>
    <row r="6630" spans="1:16" ht="12.75">
      <c r="A6630" s="5"/>
      <c r="B6630" s="5"/>
      <c r="C6630" s="5"/>
      <c r="D6630" s="5"/>
      <c r="E6630" s="5"/>
      <c r="F6630" s="5"/>
      <c r="G6630" s="5"/>
      <c r="H6630" s="5"/>
      <c r="I6630" s="5"/>
      <c r="J6630" s="5"/>
      <c r="K6630" s="5"/>
      <c r="L6630" s="5"/>
      <c r="M6630" s="5"/>
      <c r="N6630" s="5"/>
      <c r="O6630" s="5"/>
      <c r="P6630" s="5"/>
    </row>
    <row r="6631" spans="1:16" ht="12.75">
      <c r="A6631" s="5"/>
      <c r="B6631" s="5"/>
      <c r="C6631" s="5"/>
      <c r="D6631" s="5"/>
      <c r="E6631" s="5"/>
      <c r="F6631" s="5"/>
      <c r="G6631" s="5"/>
      <c r="H6631" s="5"/>
      <c r="I6631" s="5"/>
      <c r="J6631" s="5"/>
      <c r="K6631" s="5"/>
      <c r="L6631" s="5"/>
      <c r="M6631" s="5"/>
      <c r="N6631" s="5"/>
      <c r="O6631" s="5"/>
      <c r="P6631" s="5"/>
    </row>
    <row r="6632" spans="1:16" ht="12.75">
      <c r="A6632" s="5"/>
      <c r="B6632" s="5"/>
      <c r="C6632" s="5"/>
      <c r="D6632" s="5"/>
      <c r="E6632" s="5"/>
      <c r="F6632" s="5"/>
      <c r="G6632" s="5"/>
      <c r="H6632" s="5"/>
      <c r="I6632" s="5"/>
      <c r="J6632" s="5"/>
      <c r="K6632" s="5"/>
      <c r="L6632" s="5"/>
      <c r="M6632" s="5"/>
      <c r="N6632" s="5"/>
      <c r="O6632" s="5"/>
      <c r="P6632" s="5"/>
    </row>
    <row r="6633" spans="1:16" ht="12.75">
      <c r="A6633" s="5"/>
      <c r="B6633" s="5"/>
      <c r="C6633" s="5"/>
      <c r="D6633" s="5"/>
      <c r="E6633" s="5"/>
      <c r="F6633" s="5"/>
      <c r="G6633" s="5"/>
      <c r="H6633" s="5"/>
      <c r="I6633" s="5"/>
      <c r="J6633" s="5"/>
      <c r="K6633" s="5"/>
      <c r="L6633" s="5"/>
      <c r="M6633" s="5"/>
      <c r="N6633" s="5"/>
      <c r="O6633" s="5"/>
      <c r="P6633" s="5"/>
    </row>
    <row r="6634" spans="1:16" ht="12.75">
      <c r="A6634" s="5"/>
      <c r="B6634" s="5"/>
      <c r="C6634" s="5"/>
      <c r="D6634" s="5"/>
      <c r="E6634" s="5"/>
      <c r="F6634" s="5"/>
      <c r="G6634" s="5"/>
      <c r="H6634" s="5"/>
      <c r="I6634" s="5"/>
      <c r="J6634" s="5"/>
      <c r="K6634" s="5"/>
      <c r="L6634" s="5"/>
      <c r="M6634" s="5"/>
      <c r="N6634" s="5"/>
      <c r="O6634" s="5"/>
      <c r="P6634" s="5"/>
    </row>
    <row r="6635" spans="1:16" ht="12.75">
      <c r="A6635" s="5"/>
      <c r="B6635" s="5"/>
      <c r="C6635" s="5"/>
      <c r="D6635" s="5"/>
      <c r="E6635" s="5"/>
      <c r="F6635" s="5"/>
      <c r="G6635" s="5"/>
      <c r="H6635" s="5"/>
      <c r="I6635" s="5"/>
      <c r="J6635" s="5"/>
      <c r="K6635" s="5"/>
      <c r="L6635" s="5"/>
      <c r="M6635" s="5"/>
      <c r="N6635" s="5"/>
      <c r="O6635" s="5"/>
      <c r="P6635" s="5"/>
    </row>
    <row r="6636" spans="1:16" ht="12.75">
      <c r="A6636" s="5"/>
      <c r="B6636" s="5"/>
      <c r="C6636" s="5"/>
      <c r="D6636" s="5"/>
      <c r="E6636" s="5"/>
      <c r="F6636" s="5"/>
      <c r="G6636" s="5"/>
      <c r="H6636" s="5"/>
      <c r="I6636" s="5"/>
      <c r="J6636" s="5"/>
      <c r="K6636" s="5"/>
      <c r="L6636" s="5"/>
      <c r="M6636" s="5"/>
      <c r="N6636" s="5"/>
      <c r="O6636" s="5"/>
      <c r="P6636" s="5"/>
    </row>
    <row r="6637" spans="1:16" ht="12.75">
      <c r="A6637" s="5"/>
      <c r="B6637" s="5"/>
      <c r="C6637" s="5"/>
      <c r="D6637" s="5"/>
      <c r="E6637" s="5"/>
      <c r="F6637" s="5"/>
      <c r="G6637" s="5"/>
      <c r="H6637" s="5"/>
      <c r="I6637" s="5"/>
      <c r="J6637" s="5"/>
      <c r="K6637" s="5"/>
      <c r="L6637" s="5"/>
      <c r="M6637" s="5"/>
      <c r="N6637" s="5"/>
      <c r="O6637" s="5"/>
      <c r="P6637" s="5"/>
    </row>
    <row r="6638" spans="1:16" ht="12.75">
      <c r="A6638" s="5"/>
      <c r="B6638" s="5"/>
      <c r="C6638" s="5"/>
      <c r="D6638" s="5"/>
      <c r="E6638" s="5"/>
      <c r="F6638" s="5"/>
      <c r="G6638" s="5"/>
      <c r="H6638" s="5"/>
      <c r="I6638" s="5"/>
      <c r="J6638" s="5"/>
      <c r="K6638" s="5"/>
      <c r="L6638" s="5"/>
      <c r="M6638" s="5"/>
      <c r="N6638" s="5"/>
      <c r="O6638" s="5"/>
      <c r="P6638" s="5"/>
    </row>
    <row r="6639" spans="1:16" ht="12.75">
      <c r="A6639" s="5"/>
      <c r="B6639" s="5"/>
      <c r="C6639" s="5"/>
      <c r="D6639" s="5"/>
      <c r="E6639" s="5"/>
      <c r="F6639" s="5"/>
      <c r="G6639" s="5"/>
      <c r="H6639" s="5"/>
      <c r="I6639" s="5"/>
      <c r="J6639" s="5"/>
      <c r="K6639" s="5"/>
      <c r="L6639" s="5"/>
      <c r="M6639" s="5"/>
      <c r="N6639" s="5"/>
      <c r="O6639" s="5"/>
      <c r="P6639" s="5"/>
    </row>
    <row r="6640" spans="1:16" ht="12.75">
      <c r="A6640" s="5"/>
      <c r="B6640" s="5"/>
      <c r="C6640" s="5"/>
      <c r="D6640" s="5"/>
      <c r="E6640" s="5"/>
      <c r="F6640" s="5"/>
      <c r="G6640" s="5"/>
      <c r="H6640" s="5"/>
      <c r="I6640" s="5"/>
      <c r="J6640" s="5"/>
      <c r="K6640" s="5"/>
      <c r="L6640" s="5"/>
      <c r="M6640" s="5"/>
      <c r="N6640" s="5"/>
      <c r="O6640" s="5"/>
      <c r="P6640" s="5"/>
    </row>
    <row r="6641" spans="1:16" ht="12.75">
      <c r="A6641" s="5"/>
      <c r="B6641" s="5"/>
      <c r="C6641" s="5"/>
      <c r="D6641" s="5"/>
      <c r="E6641" s="5"/>
      <c r="F6641" s="5"/>
      <c r="G6641" s="5"/>
      <c r="H6641" s="5"/>
      <c r="I6641" s="5"/>
      <c r="J6641" s="5"/>
      <c r="K6641" s="5"/>
      <c r="L6641" s="5"/>
      <c r="M6641" s="5"/>
      <c r="N6641" s="5"/>
      <c r="O6641" s="5"/>
      <c r="P6641" s="5"/>
    </row>
    <row r="6642" spans="1:16" ht="12.75">
      <c r="A6642" s="5"/>
      <c r="B6642" s="5"/>
      <c r="C6642" s="5"/>
      <c r="D6642" s="5"/>
      <c r="E6642" s="5"/>
      <c r="F6642" s="5"/>
      <c r="G6642" s="5"/>
      <c r="H6642" s="5"/>
      <c r="I6642" s="5"/>
      <c r="J6642" s="5"/>
      <c r="K6642" s="5"/>
      <c r="L6642" s="5"/>
      <c r="M6642" s="5"/>
      <c r="N6642" s="5"/>
      <c r="O6642" s="5"/>
      <c r="P6642" s="5"/>
    </row>
    <row r="6643" spans="1:16" ht="12.75">
      <c r="A6643" s="5"/>
      <c r="B6643" s="5"/>
      <c r="C6643" s="5"/>
      <c r="D6643" s="5"/>
      <c r="E6643" s="5"/>
      <c r="F6643" s="5"/>
      <c r="G6643" s="5"/>
      <c r="H6643" s="5"/>
      <c r="I6643" s="5"/>
      <c r="J6643" s="5"/>
      <c r="K6643" s="5"/>
      <c r="L6643" s="5"/>
      <c r="M6643" s="5"/>
      <c r="N6643" s="5"/>
      <c r="O6643" s="5"/>
      <c r="P6643" s="5"/>
    </row>
    <row r="6644" spans="1:16" ht="12.75">
      <c r="A6644" s="5"/>
      <c r="B6644" s="5"/>
      <c r="C6644" s="5"/>
      <c r="D6644" s="5"/>
      <c r="E6644" s="5"/>
      <c r="F6644" s="5"/>
      <c r="G6644" s="5"/>
      <c r="H6644" s="5"/>
      <c r="I6644" s="5"/>
      <c r="J6644" s="5"/>
      <c r="K6644" s="5"/>
      <c r="L6644" s="5"/>
      <c r="M6644" s="5"/>
      <c r="N6644" s="5"/>
      <c r="O6644" s="5"/>
      <c r="P6644" s="5"/>
    </row>
    <row r="6645" spans="1:16" ht="12.75">
      <c r="A6645" s="5"/>
      <c r="B6645" s="5"/>
      <c r="C6645" s="5"/>
      <c r="D6645" s="5"/>
      <c r="E6645" s="5"/>
      <c r="F6645" s="5"/>
      <c r="G6645" s="5"/>
      <c r="H6645" s="5"/>
      <c r="I6645" s="5"/>
      <c r="J6645" s="5"/>
      <c r="K6645" s="5"/>
      <c r="L6645" s="5"/>
      <c r="M6645" s="5"/>
      <c r="N6645" s="5"/>
      <c r="O6645" s="5"/>
      <c r="P6645" s="5"/>
    </row>
    <row r="6646" spans="1:16" ht="12.75">
      <c r="A6646" s="5"/>
      <c r="B6646" s="5"/>
      <c r="C6646" s="5"/>
      <c r="D6646" s="5"/>
      <c r="E6646" s="5"/>
      <c r="F6646" s="5"/>
      <c r="G6646" s="5"/>
      <c r="H6646" s="5"/>
      <c r="I6646" s="5"/>
      <c r="J6646" s="5"/>
      <c r="K6646" s="5"/>
      <c r="L6646" s="5"/>
      <c r="M6646" s="5"/>
      <c r="N6646" s="5"/>
      <c r="O6646" s="5"/>
      <c r="P6646" s="5"/>
    </row>
    <row r="6647" spans="1:16" ht="12.75">
      <c r="A6647" s="5"/>
      <c r="B6647" s="5"/>
      <c r="C6647" s="5"/>
      <c r="D6647" s="5"/>
      <c r="E6647" s="5"/>
      <c r="F6647" s="5"/>
      <c r="G6647" s="5"/>
      <c r="H6647" s="5"/>
      <c r="I6647" s="5"/>
      <c r="J6647" s="5"/>
      <c r="K6647" s="5"/>
      <c r="L6647" s="5"/>
      <c r="M6647" s="5"/>
      <c r="N6647" s="5"/>
      <c r="O6647" s="5"/>
      <c r="P6647" s="5"/>
    </row>
    <row r="6648" spans="1:16" ht="12.75">
      <c r="A6648" s="5"/>
      <c r="B6648" s="5"/>
      <c r="C6648" s="5"/>
      <c r="D6648" s="5"/>
      <c r="E6648" s="5"/>
      <c r="F6648" s="5"/>
      <c r="G6648" s="5"/>
      <c r="H6648" s="5"/>
      <c r="I6648" s="5"/>
      <c r="J6648" s="5"/>
      <c r="K6648" s="5"/>
      <c r="L6648" s="5"/>
      <c r="M6648" s="5"/>
      <c r="N6648" s="5"/>
      <c r="O6648" s="5"/>
      <c r="P6648" s="5"/>
    </row>
    <row r="6649" spans="1:16" ht="12.75">
      <c r="A6649" s="5"/>
      <c r="B6649" s="5"/>
      <c r="C6649" s="5"/>
      <c r="D6649" s="5"/>
      <c r="E6649" s="5"/>
      <c r="F6649" s="5"/>
      <c r="G6649" s="5"/>
      <c r="H6649" s="5"/>
      <c r="I6649" s="5"/>
      <c r="J6649" s="5"/>
      <c r="K6649" s="5"/>
      <c r="L6649" s="5"/>
      <c r="M6649" s="5"/>
      <c r="N6649" s="5"/>
      <c r="O6649" s="5"/>
      <c r="P6649" s="5"/>
    </row>
    <row r="6650" spans="1:16" ht="12.75">
      <c r="A6650" s="5"/>
      <c r="B6650" s="5"/>
      <c r="C6650" s="5"/>
      <c r="D6650" s="5"/>
      <c r="E6650" s="5"/>
      <c r="F6650" s="5"/>
      <c r="G6650" s="5"/>
      <c r="H6650" s="5"/>
      <c r="I6650" s="5"/>
      <c r="J6650" s="5"/>
      <c r="K6650" s="5"/>
      <c r="L6650" s="5"/>
      <c r="M6650" s="5"/>
      <c r="N6650" s="5"/>
      <c r="O6650" s="5"/>
      <c r="P6650" s="5"/>
    </row>
    <row r="6651" spans="1:16" ht="12.75">
      <c r="A6651" s="5"/>
      <c r="B6651" s="5"/>
      <c r="C6651" s="5"/>
      <c r="D6651" s="5"/>
      <c r="E6651" s="5"/>
      <c r="F6651" s="5"/>
      <c r="G6651" s="5"/>
      <c r="H6651" s="5"/>
      <c r="I6651" s="5"/>
      <c r="J6651" s="5"/>
      <c r="K6651" s="5"/>
      <c r="L6651" s="5"/>
      <c r="M6651" s="5"/>
      <c r="N6651" s="5"/>
      <c r="O6651" s="5"/>
      <c r="P6651" s="5"/>
    </row>
    <row r="6652" spans="1:16" ht="12.75">
      <c r="A6652" s="5"/>
      <c r="B6652" s="5"/>
      <c r="C6652" s="5"/>
      <c r="D6652" s="5"/>
      <c r="E6652" s="5"/>
      <c r="F6652" s="5"/>
      <c r="G6652" s="5"/>
      <c r="H6652" s="5"/>
      <c r="I6652" s="5"/>
      <c r="J6652" s="5"/>
      <c r="K6652" s="5"/>
      <c r="L6652" s="5"/>
      <c r="M6652" s="5"/>
      <c r="N6652" s="5"/>
      <c r="O6652" s="5"/>
      <c r="P6652" s="5"/>
    </row>
    <row r="6653" spans="1:16" ht="12.75">
      <c r="A6653" s="5"/>
      <c r="B6653" s="5"/>
      <c r="C6653" s="5"/>
      <c r="D6653" s="5"/>
      <c r="E6653" s="5"/>
      <c r="F6653" s="5"/>
      <c r="G6653" s="5"/>
      <c r="H6653" s="5"/>
      <c r="I6653" s="5"/>
      <c r="J6653" s="5"/>
      <c r="K6653" s="5"/>
      <c r="L6653" s="5"/>
      <c r="M6653" s="5"/>
      <c r="N6653" s="5"/>
      <c r="O6653" s="5"/>
      <c r="P6653" s="5"/>
    </row>
    <row r="6654" spans="1:16" ht="12.75">
      <c r="A6654" s="5"/>
      <c r="B6654" s="5"/>
      <c r="C6654" s="5"/>
      <c r="D6654" s="5"/>
      <c r="E6654" s="5"/>
      <c r="F6654" s="5"/>
      <c r="G6654" s="5"/>
      <c r="H6654" s="5"/>
      <c r="I6654" s="5"/>
      <c r="J6654" s="5"/>
      <c r="K6654" s="5"/>
      <c r="L6654" s="5"/>
      <c r="M6654" s="5"/>
      <c r="N6654" s="5"/>
      <c r="O6654" s="5"/>
      <c r="P6654" s="5"/>
    </row>
    <row r="6655" spans="1:16" ht="12.75">
      <c r="A6655" s="5"/>
      <c r="B6655" s="5"/>
      <c r="C6655" s="5"/>
      <c r="D6655" s="5"/>
      <c r="E6655" s="5"/>
      <c r="F6655" s="5"/>
      <c r="G6655" s="5"/>
      <c r="H6655" s="5"/>
      <c r="I6655" s="5"/>
      <c r="J6655" s="5"/>
      <c r="K6655" s="5"/>
      <c r="L6655" s="5"/>
      <c r="M6655" s="5"/>
      <c r="N6655" s="5"/>
      <c r="O6655" s="5"/>
      <c r="P6655" s="5"/>
    </row>
    <row r="6656" spans="1:16" ht="12.75">
      <c r="A6656" s="5"/>
      <c r="B6656" s="5"/>
      <c r="C6656" s="5"/>
      <c r="D6656" s="5"/>
      <c r="E6656" s="5"/>
      <c r="F6656" s="5"/>
      <c r="G6656" s="5"/>
      <c r="H6656" s="5"/>
      <c r="I6656" s="5"/>
      <c r="J6656" s="5"/>
      <c r="K6656" s="5"/>
      <c r="L6656" s="5"/>
      <c r="M6656" s="5"/>
      <c r="N6656" s="5"/>
      <c r="O6656" s="5"/>
      <c r="P6656" s="5"/>
    </row>
    <row r="6657" spans="1:16" ht="12.75">
      <c r="A6657" s="5"/>
      <c r="B6657" s="5"/>
      <c r="C6657" s="5"/>
      <c r="D6657" s="5"/>
      <c r="E6657" s="5"/>
      <c r="F6657" s="5"/>
      <c r="G6657" s="5"/>
      <c r="H6657" s="5"/>
      <c r="I6657" s="5"/>
      <c r="J6657" s="5"/>
      <c r="K6657" s="5"/>
      <c r="L6657" s="5"/>
      <c r="M6657" s="5"/>
      <c r="N6657" s="5"/>
      <c r="O6657" s="5"/>
      <c r="P6657" s="5"/>
    </row>
    <row r="6658" spans="1:16" ht="12.75">
      <c r="A6658" s="5"/>
      <c r="B6658" s="5"/>
      <c r="C6658" s="5"/>
      <c r="D6658" s="5"/>
      <c r="E6658" s="5"/>
      <c r="F6658" s="5"/>
      <c r="G6658" s="5"/>
      <c r="H6658" s="5"/>
      <c r="I6658" s="5"/>
      <c r="J6658" s="5"/>
      <c r="K6658" s="5"/>
      <c r="L6658" s="5"/>
      <c r="M6658" s="5"/>
      <c r="N6658" s="5"/>
      <c r="O6658" s="5"/>
      <c r="P6658" s="5"/>
    </row>
    <row r="6659" spans="1:16" ht="12.75">
      <c r="A6659" s="5"/>
      <c r="B6659" s="5"/>
      <c r="C6659" s="5"/>
      <c r="D6659" s="5"/>
      <c r="E6659" s="5"/>
      <c r="F6659" s="5"/>
      <c r="G6659" s="5"/>
      <c r="H6659" s="5"/>
      <c r="I6659" s="5"/>
      <c r="J6659" s="5"/>
      <c r="K6659" s="5"/>
      <c r="L6659" s="5"/>
      <c r="M6659" s="5"/>
      <c r="N6659" s="5"/>
      <c r="O6659" s="5"/>
      <c r="P6659" s="5"/>
    </row>
    <row r="6660" spans="1:16" ht="12.75">
      <c r="A6660" s="5"/>
      <c r="B6660" s="5"/>
      <c r="C6660" s="5"/>
      <c r="D6660" s="5"/>
      <c r="E6660" s="5"/>
      <c r="F6660" s="5"/>
      <c r="G6660" s="5"/>
      <c r="H6660" s="5"/>
      <c r="I6660" s="5"/>
      <c r="J6660" s="5"/>
      <c r="K6660" s="5"/>
      <c r="L6660" s="5"/>
      <c r="M6660" s="5"/>
      <c r="N6660" s="5"/>
      <c r="O6660" s="5"/>
      <c r="P6660" s="5"/>
    </row>
    <row r="6661" spans="1:16" ht="12.75">
      <c r="A6661" s="5"/>
      <c r="B6661" s="5"/>
      <c r="C6661" s="5"/>
      <c r="D6661" s="5"/>
      <c r="E6661" s="5"/>
      <c r="F6661" s="5"/>
      <c r="G6661" s="5"/>
      <c r="H6661" s="5"/>
      <c r="I6661" s="5"/>
      <c r="J6661" s="5"/>
      <c r="K6661" s="5"/>
      <c r="L6661" s="5"/>
      <c r="M6661" s="5"/>
      <c r="N6661" s="5"/>
      <c r="O6661" s="5"/>
      <c r="P6661" s="5"/>
    </row>
    <row r="6662" spans="1:16" ht="12.75">
      <c r="A6662" s="5"/>
      <c r="B6662" s="5"/>
      <c r="C6662" s="5"/>
      <c r="D6662" s="5"/>
      <c r="E6662" s="5"/>
      <c r="F6662" s="5"/>
      <c r="G6662" s="5"/>
      <c r="H6662" s="5"/>
      <c r="I6662" s="5"/>
      <c r="J6662" s="5"/>
      <c r="K6662" s="5"/>
      <c r="L6662" s="5"/>
      <c r="M6662" s="5"/>
      <c r="N6662" s="5"/>
      <c r="O6662" s="5"/>
      <c r="P6662" s="5"/>
    </row>
    <row r="6663" spans="1:16" ht="12.75">
      <c r="A6663" s="5"/>
      <c r="B6663" s="5"/>
      <c r="C6663" s="5"/>
      <c r="D6663" s="5"/>
      <c r="E6663" s="5"/>
      <c r="F6663" s="5"/>
      <c r="G6663" s="5"/>
      <c r="H6663" s="5"/>
      <c r="I6663" s="5"/>
      <c r="J6663" s="5"/>
      <c r="K6663" s="5"/>
      <c r="L6663" s="5"/>
      <c r="M6663" s="5"/>
      <c r="N6663" s="5"/>
      <c r="O6663" s="5"/>
      <c r="P6663" s="5"/>
    </row>
    <row r="6664" spans="1:16" ht="12.75">
      <c r="A6664" s="5"/>
      <c r="B6664" s="5"/>
      <c r="C6664" s="5"/>
      <c r="D6664" s="5"/>
      <c r="E6664" s="5"/>
      <c r="F6664" s="5"/>
      <c r="G6664" s="5"/>
      <c r="H6664" s="5"/>
      <c r="I6664" s="5"/>
      <c r="J6664" s="5"/>
      <c r="K6664" s="5"/>
      <c r="L6664" s="5"/>
      <c r="M6664" s="5"/>
      <c r="N6664" s="5"/>
      <c r="O6664" s="5"/>
      <c r="P6664" s="5"/>
    </row>
    <row r="6665" spans="1:16" ht="12.75">
      <c r="A6665" s="5"/>
      <c r="B6665" s="5"/>
      <c r="C6665" s="5"/>
      <c r="D6665" s="5"/>
      <c r="E6665" s="5"/>
      <c r="F6665" s="5"/>
      <c r="G6665" s="5"/>
      <c r="H6665" s="5"/>
      <c r="I6665" s="5"/>
      <c r="J6665" s="5"/>
      <c r="K6665" s="5"/>
      <c r="L6665" s="5"/>
      <c r="M6665" s="5"/>
      <c r="N6665" s="5"/>
      <c r="O6665" s="5"/>
      <c r="P6665" s="5"/>
    </row>
    <row r="6666" spans="1:16" ht="12.75">
      <c r="A6666" s="5"/>
      <c r="B6666" s="5"/>
      <c r="C6666" s="5"/>
      <c r="D6666" s="5"/>
      <c r="E6666" s="5"/>
      <c r="F6666" s="5"/>
      <c r="G6666" s="5"/>
      <c r="H6666" s="5"/>
      <c r="I6666" s="5"/>
      <c r="J6666" s="5"/>
      <c r="K6666" s="5"/>
      <c r="L6666" s="5"/>
      <c r="M6666" s="5"/>
      <c r="N6666" s="5"/>
      <c r="O6666" s="5"/>
      <c r="P6666" s="5"/>
    </row>
    <row r="6667" spans="1:16" ht="12.75">
      <c r="A6667" s="5"/>
      <c r="B6667" s="5"/>
      <c r="C6667" s="5"/>
      <c r="D6667" s="5"/>
      <c r="E6667" s="5"/>
      <c r="F6667" s="5"/>
      <c r="G6667" s="5"/>
      <c r="H6667" s="5"/>
      <c r="I6667" s="5"/>
      <c r="J6667" s="5"/>
      <c r="K6667" s="5"/>
      <c r="L6667" s="5"/>
      <c r="M6667" s="5"/>
      <c r="N6667" s="5"/>
      <c r="O6667" s="5"/>
      <c r="P6667" s="5"/>
    </row>
    <row r="6668" spans="1:16" ht="12.75">
      <c r="A6668" s="5"/>
      <c r="B6668" s="5"/>
      <c r="C6668" s="5"/>
      <c r="D6668" s="5"/>
      <c r="E6668" s="5"/>
      <c r="F6668" s="5"/>
      <c r="G6668" s="5"/>
      <c r="H6668" s="5"/>
      <c r="I6668" s="5"/>
      <c r="J6668" s="5"/>
      <c r="K6668" s="5"/>
      <c r="L6668" s="5"/>
      <c r="M6668" s="5"/>
      <c r="N6668" s="5"/>
      <c r="O6668" s="5"/>
      <c r="P6668" s="5"/>
    </row>
    <row r="6669" spans="1:16" ht="12.75">
      <c r="A6669" s="5"/>
      <c r="B6669" s="5"/>
      <c r="C6669" s="5"/>
      <c r="D6669" s="5"/>
      <c r="E6669" s="5"/>
      <c r="F6669" s="5"/>
      <c r="G6669" s="5"/>
      <c r="H6669" s="5"/>
      <c r="I6669" s="5"/>
      <c r="J6669" s="5"/>
      <c r="K6669" s="5"/>
      <c r="L6669" s="5"/>
      <c r="M6669" s="5"/>
      <c r="N6669" s="5"/>
      <c r="O6669" s="5"/>
      <c r="P6669" s="5"/>
    </row>
    <row r="6670" spans="1:16" ht="12.75">
      <c r="A6670" s="5"/>
      <c r="B6670" s="5"/>
      <c r="C6670" s="5"/>
      <c r="D6670" s="5"/>
      <c r="E6670" s="5"/>
      <c r="F6670" s="5"/>
      <c r="G6670" s="5"/>
      <c r="H6670" s="5"/>
      <c r="I6670" s="5"/>
      <c r="J6670" s="5"/>
      <c r="K6670" s="5"/>
      <c r="L6670" s="5"/>
      <c r="M6670" s="5"/>
      <c r="N6670" s="5"/>
      <c r="O6670" s="5"/>
      <c r="P6670" s="5"/>
    </row>
    <row r="6671" spans="1:16" ht="12.75">
      <c r="A6671" s="5"/>
      <c r="B6671" s="5"/>
      <c r="C6671" s="5"/>
      <c r="D6671" s="5"/>
      <c r="E6671" s="5"/>
      <c r="F6671" s="5"/>
      <c r="G6671" s="5"/>
      <c r="H6671" s="5"/>
      <c r="I6671" s="5"/>
      <c r="J6671" s="5"/>
      <c r="K6671" s="5"/>
      <c r="L6671" s="5"/>
      <c r="M6671" s="5"/>
      <c r="N6671" s="5"/>
      <c r="O6671" s="5"/>
      <c r="P6671" s="5"/>
    </row>
    <row r="6672" spans="1:16" ht="12.75">
      <c r="A6672" s="5"/>
      <c r="B6672" s="5"/>
      <c r="C6672" s="5"/>
      <c r="D6672" s="5"/>
      <c r="E6672" s="5"/>
      <c r="F6672" s="5"/>
      <c r="G6672" s="5"/>
      <c r="H6672" s="5"/>
      <c r="I6672" s="5"/>
      <c r="J6672" s="5"/>
      <c r="K6672" s="5"/>
      <c r="L6672" s="5"/>
      <c r="M6672" s="5"/>
      <c r="N6672" s="5"/>
      <c r="O6672" s="5"/>
      <c r="P6672" s="5"/>
    </row>
    <row r="6673" spans="1:16" ht="12.75">
      <c r="A6673" s="5"/>
      <c r="B6673" s="5"/>
      <c r="C6673" s="5"/>
      <c r="D6673" s="5"/>
      <c r="E6673" s="5"/>
      <c r="F6673" s="5"/>
      <c r="G6673" s="5"/>
      <c r="H6673" s="5"/>
      <c r="I6673" s="5"/>
      <c r="J6673" s="5"/>
      <c r="K6673" s="5"/>
      <c r="L6673" s="5"/>
      <c r="M6673" s="5"/>
      <c r="N6673" s="5"/>
      <c r="O6673" s="5"/>
      <c r="P6673" s="5"/>
    </row>
    <row r="6674" spans="1:16" ht="12.75">
      <c r="A6674" s="5"/>
      <c r="B6674" s="5"/>
      <c r="C6674" s="5"/>
      <c r="D6674" s="5"/>
      <c r="E6674" s="5"/>
      <c r="F6674" s="5"/>
      <c r="G6674" s="5"/>
      <c r="H6674" s="5"/>
      <c r="I6674" s="5"/>
      <c r="J6674" s="5"/>
      <c r="K6674" s="5"/>
      <c r="L6674" s="5"/>
      <c r="M6674" s="5"/>
      <c r="N6674" s="5"/>
      <c r="O6674" s="5"/>
      <c r="P6674" s="5"/>
    </row>
    <row r="6675" spans="1:16" ht="12.75">
      <c r="A6675" s="5"/>
      <c r="B6675" s="5"/>
      <c r="C6675" s="5"/>
      <c r="D6675" s="5"/>
      <c r="E6675" s="5"/>
      <c r="F6675" s="5"/>
      <c r="G6675" s="5"/>
      <c r="H6675" s="5"/>
      <c r="I6675" s="5"/>
      <c r="J6675" s="5"/>
      <c r="K6675" s="5"/>
      <c r="L6675" s="5"/>
      <c r="M6675" s="5"/>
      <c r="N6675" s="5"/>
      <c r="O6675" s="5"/>
      <c r="P6675" s="5"/>
    </row>
    <row r="6676" spans="1:16" ht="12.75">
      <c r="A6676" s="5"/>
      <c r="B6676" s="5"/>
      <c r="C6676" s="5"/>
      <c r="D6676" s="5"/>
      <c r="E6676" s="5"/>
      <c r="F6676" s="5"/>
      <c r="G6676" s="5"/>
      <c r="H6676" s="5"/>
      <c r="I6676" s="5"/>
      <c r="J6676" s="5"/>
      <c r="K6676" s="5"/>
      <c r="L6676" s="5"/>
      <c r="M6676" s="5"/>
      <c r="N6676" s="5"/>
      <c r="O6676" s="5"/>
      <c r="P6676" s="5"/>
    </row>
    <row r="6677" spans="1:16" ht="12.75">
      <c r="A6677" s="5"/>
      <c r="B6677" s="5"/>
      <c r="C6677" s="5"/>
      <c r="D6677" s="5"/>
      <c r="E6677" s="5"/>
      <c r="F6677" s="5"/>
      <c r="G6677" s="5"/>
      <c r="H6677" s="5"/>
      <c r="I6677" s="5"/>
      <c r="J6677" s="5"/>
      <c r="K6677" s="5"/>
      <c r="L6677" s="5"/>
      <c r="M6677" s="5"/>
      <c r="N6677" s="5"/>
      <c r="O6677" s="5"/>
      <c r="P6677" s="5"/>
    </row>
    <row r="6678" spans="1:16" ht="12.75">
      <c r="A6678" s="5"/>
      <c r="B6678" s="5"/>
      <c r="C6678" s="5"/>
      <c r="D6678" s="5"/>
      <c r="E6678" s="5"/>
      <c r="F6678" s="5"/>
      <c r="G6678" s="5"/>
      <c r="H6678" s="5"/>
      <c r="I6678" s="5"/>
      <c r="J6678" s="5"/>
      <c r="K6678" s="5"/>
      <c r="L6678" s="5"/>
      <c r="M6678" s="5"/>
      <c r="N6678" s="5"/>
      <c r="O6678" s="5"/>
      <c r="P6678" s="5"/>
    </row>
    <row r="6679" spans="1:16" ht="12.75">
      <c r="A6679" s="5"/>
      <c r="B6679" s="5"/>
      <c r="C6679" s="5"/>
      <c r="D6679" s="5"/>
      <c r="E6679" s="5"/>
      <c r="F6679" s="5"/>
      <c r="G6679" s="5"/>
      <c r="H6679" s="5"/>
      <c r="I6679" s="5"/>
      <c r="J6679" s="5"/>
      <c r="K6679" s="5"/>
      <c r="L6679" s="5"/>
      <c r="M6679" s="5"/>
      <c r="N6679" s="5"/>
      <c r="O6679" s="5"/>
      <c r="P6679" s="5"/>
    </row>
    <row r="6680" spans="1:16" ht="12.75">
      <c r="A6680" s="5"/>
      <c r="B6680" s="5"/>
      <c r="C6680" s="5"/>
      <c r="D6680" s="5"/>
      <c r="E6680" s="5"/>
      <c r="F6680" s="5"/>
      <c r="G6680" s="5"/>
      <c r="H6680" s="5"/>
      <c r="I6680" s="5"/>
      <c r="J6680" s="5"/>
      <c r="K6680" s="5"/>
      <c r="L6680" s="5"/>
      <c r="M6680" s="5"/>
      <c r="N6680" s="5"/>
      <c r="O6680" s="5"/>
      <c r="P6680" s="5"/>
    </row>
    <row r="6681" spans="1:16" ht="12.75">
      <c r="A6681" s="5"/>
      <c r="B6681" s="5"/>
      <c r="C6681" s="5"/>
      <c r="D6681" s="5"/>
      <c r="E6681" s="5"/>
      <c r="F6681" s="5"/>
      <c r="G6681" s="5"/>
      <c r="H6681" s="5"/>
      <c r="I6681" s="5"/>
      <c r="J6681" s="5"/>
      <c r="K6681" s="5"/>
      <c r="L6681" s="5"/>
      <c r="M6681" s="5"/>
      <c r="N6681" s="5"/>
      <c r="O6681" s="5"/>
      <c r="P6681" s="5"/>
    </row>
    <row r="6682" spans="1:16" ht="12.75">
      <c r="A6682" s="5"/>
      <c r="B6682" s="5"/>
      <c r="C6682" s="5"/>
      <c r="D6682" s="5"/>
      <c r="E6682" s="5"/>
      <c r="F6682" s="5"/>
      <c r="G6682" s="5"/>
      <c r="H6682" s="5"/>
      <c r="I6682" s="5"/>
      <c r="J6682" s="5"/>
      <c r="K6682" s="5"/>
      <c r="L6682" s="5"/>
      <c r="M6682" s="5"/>
      <c r="N6682" s="5"/>
      <c r="O6682" s="5"/>
      <c r="P6682" s="5"/>
    </row>
    <row r="6683" spans="1:16" ht="12.75">
      <c r="A6683" s="5"/>
      <c r="B6683" s="5"/>
      <c r="C6683" s="5"/>
      <c r="D6683" s="5"/>
      <c r="E6683" s="5"/>
      <c r="F6683" s="5"/>
      <c r="G6683" s="5"/>
      <c r="H6683" s="5"/>
      <c r="I6683" s="5"/>
      <c r="J6683" s="5"/>
      <c r="K6683" s="5"/>
      <c r="L6683" s="5"/>
      <c r="M6683" s="5"/>
      <c r="N6683" s="5"/>
      <c r="O6683" s="5"/>
      <c r="P6683" s="5"/>
    </row>
    <row r="6684" spans="1:16" ht="12.75">
      <c r="A6684" s="5"/>
      <c r="B6684" s="5"/>
      <c r="C6684" s="5"/>
      <c r="D6684" s="5"/>
      <c r="E6684" s="5"/>
      <c r="F6684" s="5"/>
      <c r="G6684" s="5"/>
      <c r="H6684" s="5"/>
      <c r="I6684" s="5"/>
      <c r="J6684" s="5"/>
      <c r="K6684" s="5"/>
      <c r="L6684" s="5"/>
      <c r="M6684" s="5"/>
      <c r="N6684" s="5"/>
      <c r="O6684" s="5"/>
      <c r="P6684" s="5"/>
    </row>
    <row r="6685" spans="1:16" ht="12.75">
      <c r="A6685" s="5"/>
      <c r="B6685" s="5"/>
      <c r="C6685" s="5"/>
      <c r="D6685" s="5"/>
      <c r="E6685" s="5"/>
      <c r="F6685" s="5"/>
      <c r="G6685" s="5"/>
      <c r="H6685" s="5"/>
      <c r="I6685" s="5"/>
      <c r="J6685" s="5"/>
      <c r="K6685" s="5"/>
      <c r="L6685" s="5"/>
      <c r="M6685" s="5"/>
      <c r="N6685" s="5"/>
      <c r="O6685" s="5"/>
      <c r="P6685" s="5"/>
    </row>
    <row r="6686" spans="1:16" ht="12.75">
      <c r="A6686" s="5"/>
      <c r="B6686" s="5"/>
      <c r="C6686" s="5"/>
      <c r="D6686" s="5"/>
      <c r="E6686" s="5"/>
      <c r="F6686" s="5"/>
      <c r="G6686" s="5"/>
      <c r="H6686" s="5"/>
      <c r="I6686" s="5"/>
      <c r="J6686" s="5"/>
      <c r="K6686" s="5"/>
      <c r="L6686" s="5"/>
      <c r="M6686" s="5"/>
      <c r="N6686" s="5"/>
      <c r="O6686" s="5"/>
      <c r="P6686" s="5"/>
    </row>
    <row r="6687" spans="1:16" ht="12.75">
      <c r="A6687" s="5"/>
      <c r="B6687" s="5"/>
      <c r="C6687" s="5"/>
      <c r="D6687" s="5"/>
      <c r="E6687" s="5"/>
      <c r="F6687" s="5"/>
      <c r="G6687" s="5"/>
      <c r="H6687" s="5"/>
      <c r="I6687" s="5"/>
      <c r="J6687" s="5"/>
      <c r="K6687" s="5"/>
      <c r="L6687" s="5"/>
      <c r="M6687" s="5"/>
      <c r="N6687" s="5"/>
      <c r="O6687" s="5"/>
      <c r="P6687" s="5"/>
    </row>
    <row r="6688" spans="1:16" ht="12.75">
      <c r="A6688" s="5"/>
      <c r="B6688" s="5"/>
      <c r="C6688" s="5"/>
      <c r="D6688" s="5"/>
      <c r="E6688" s="5"/>
      <c r="F6688" s="5"/>
      <c r="G6688" s="5"/>
      <c r="H6688" s="5"/>
      <c r="I6688" s="5"/>
      <c r="J6688" s="5"/>
      <c r="K6688" s="5"/>
      <c r="L6688" s="5"/>
      <c r="M6688" s="5"/>
      <c r="N6688" s="5"/>
      <c r="O6688" s="5"/>
      <c r="P6688" s="5"/>
    </row>
    <row r="6689" spans="1:16" ht="12.75">
      <c r="A6689" s="5"/>
      <c r="B6689" s="5"/>
      <c r="C6689" s="5"/>
      <c r="D6689" s="5"/>
      <c r="E6689" s="5"/>
      <c r="F6689" s="5"/>
      <c r="G6689" s="5"/>
      <c r="H6689" s="5"/>
      <c r="I6689" s="5"/>
      <c r="J6689" s="5"/>
      <c r="K6689" s="5"/>
      <c r="L6689" s="5"/>
      <c r="M6689" s="5"/>
      <c r="N6689" s="5"/>
      <c r="O6689" s="5"/>
      <c r="P6689" s="5"/>
    </row>
    <row r="6690" spans="1:16" ht="12.75">
      <c r="A6690" s="5"/>
      <c r="B6690" s="5"/>
      <c r="C6690" s="5"/>
      <c r="D6690" s="5"/>
      <c r="E6690" s="5"/>
      <c r="F6690" s="5"/>
      <c r="G6690" s="5"/>
      <c r="H6690" s="5"/>
      <c r="I6690" s="5"/>
      <c r="J6690" s="5"/>
      <c r="K6690" s="5"/>
      <c r="L6690" s="5"/>
      <c r="M6690" s="5"/>
      <c r="N6690" s="5"/>
      <c r="O6690" s="5"/>
      <c r="P6690" s="5"/>
    </row>
    <row r="6691" spans="1:16" ht="12.75">
      <c r="A6691" s="5"/>
      <c r="B6691" s="5"/>
      <c r="C6691" s="5"/>
      <c r="D6691" s="5"/>
      <c r="E6691" s="5"/>
      <c r="F6691" s="5"/>
      <c r="G6691" s="5"/>
      <c r="H6691" s="5"/>
      <c r="I6691" s="5"/>
      <c r="J6691" s="5"/>
      <c r="K6691" s="5"/>
      <c r="L6691" s="5"/>
      <c r="M6691" s="5"/>
      <c r="N6691" s="5"/>
      <c r="O6691" s="5"/>
      <c r="P6691" s="5"/>
    </row>
    <row r="6692" spans="1:16" ht="12.75">
      <c r="A6692" s="5"/>
      <c r="B6692" s="5"/>
      <c r="C6692" s="5"/>
      <c r="D6692" s="5"/>
      <c r="E6692" s="5"/>
      <c r="F6692" s="5"/>
      <c r="G6692" s="5"/>
      <c r="H6692" s="5"/>
      <c r="I6692" s="5"/>
      <c r="J6692" s="5"/>
      <c r="K6692" s="5"/>
      <c r="L6692" s="5"/>
      <c r="M6692" s="5"/>
      <c r="N6692" s="5"/>
      <c r="O6692" s="5"/>
      <c r="P6692" s="5"/>
    </row>
    <row r="6693" spans="1:16" ht="12.75">
      <c r="A6693" s="5"/>
      <c r="B6693" s="5"/>
      <c r="C6693" s="5"/>
      <c r="D6693" s="5"/>
      <c r="E6693" s="5"/>
      <c r="F6693" s="5"/>
      <c r="G6693" s="5"/>
      <c r="H6693" s="5"/>
      <c r="I6693" s="5"/>
      <c r="J6693" s="5"/>
      <c r="K6693" s="5"/>
      <c r="L6693" s="5"/>
      <c r="M6693" s="5"/>
      <c r="N6693" s="5"/>
      <c r="O6693" s="5"/>
      <c r="P6693" s="5"/>
    </row>
    <row r="6694" spans="1:16" ht="12.75">
      <c r="A6694" s="5"/>
      <c r="B6694" s="5"/>
      <c r="C6694" s="5"/>
      <c r="D6694" s="5"/>
      <c r="E6694" s="5"/>
      <c r="F6694" s="5"/>
      <c r="G6694" s="5"/>
      <c r="H6694" s="5"/>
      <c r="I6694" s="5"/>
      <c r="J6694" s="5"/>
      <c r="K6694" s="5"/>
      <c r="L6694" s="5"/>
      <c r="M6694" s="5"/>
      <c r="N6694" s="5"/>
      <c r="O6694" s="5"/>
      <c r="P6694" s="5"/>
    </row>
    <row r="6695" spans="1:16" ht="12.75">
      <c r="A6695" s="5"/>
      <c r="B6695" s="5"/>
      <c r="C6695" s="5"/>
      <c r="D6695" s="5"/>
      <c r="E6695" s="5"/>
      <c r="F6695" s="5"/>
      <c r="G6695" s="5"/>
      <c r="H6695" s="5"/>
      <c r="I6695" s="5"/>
      <c r="J6695" s="5"/>
      <c r="K6695" s="5"/>
      <c r="L6695" s="5"/>
      <c r="M6695" s="5"/>
      <c r="N6695" s="5"/>
      <c r="O6695" s="5"/>
      <c r="P6695" s="5"/>
    </row>
    <row r="6696" spans="1:16" ht="12.75">
      <c r="A6696" s="5"/>
      <c r="B6696" s="5"/>
      <c r="C6696" s="5"/>
      <c r="D6696" s="5"/>
      <c r="E6696" s="5"/>
      <c r="F6696" s="5"/>
      <c r="G6696" s="5"/>
      <c r="H6696" s="5"/>
      <c r="I6696" s="5"/>
      <c r="J6696" s="5"/>
      <c r="K6696" s="5"/>
      <c r="L6696" s="5"/>
      <c r="M6696" s="5"/>
      <c r="N6696" s="5"/>
      <c r="O6696" s="5"/>
      <c r="P6696" s="5"/>
    </row>
    <row r="6697" spans="1:16" ht="12.75">
      <c r="A6697" s="5"/>
      <c r="B6697" s="5"/>
      <c r="C6697" s="5"/>
      <c r="D6697" s="5"/>
      <c r="E6697" s="5"/>
      <c r="F6697" s="5"/>
      <c r="G6697" s="5"/>
      <c r="H6697" s="5"/>
      <c r="I6697" s="5"/>
      <c r="J6697" s="5"/>
      <c r="K6697" s="5"/>
      <c r="L6697" s="5"/>
      <c r="M6697" s="5"/>
      <c r="N6697" s="5"/>
      <c r="O6697" s="5"/>
      <c r="P6697" s="5"/>
    </row>
    <row r="6698" spans="1:16" ht="12.75">
      <c r="A6698" s="5"/>
      <c r="B6698" s="5"/>
      <c r="C6698" s="5"/>
      <c r="D6698" s="5"/>
      <c r="E6698" s="5"/>
      <c r="F6698" s="5"/>
      <c r="G6698" s="5"/>
      <c r="H6698" s="5"/>
      <c r="I6698" s="5"/>
      <c r="J6698" s="5"/>
      <c r="K6698" s="5"/>
      <c r="L6698" s="5"/>
      <c r="M6698" s="5"/>
      <c r="N6698" s="5"/>
      <c r="O6698" s="5"/>
      <c r="P6698" s="5"/>
    </row>
    <row r="6699" spans="1:16" ht="12.75">
      <c r="A6699" s="5"/>
      <c r="B6699" s="5"/>
      <c r="C6699" s="5"/>
      <c r="D6699" s="5"/>
      <c r="E6699" s="5"/>
      <c r="F6699" s="5"/>
      <c r="G6699" s="5"/>
      <c r="H6699" s="5"/>
      <c r="I6699" s="5"/>
      <c r="J6699" s="5"/>
      <c r="K6699" s="5"/>
      <c r="L6699" s="5"/>
      <c r="M6699" s="5"/>
      <c r="N6699" s="5"/>
      <c r="O6699" s="5"/>
      <c r="P6699" s="5"/>
    </row>
    <row r="6700" spans="1:16" ht="12.75">
      <c r="A6700" s="5"/>
      <c r="B6700" s="5"/>
      <c r="C6700" s="5"/>
      <c r="D6700" s="5"/>
      <c r="E6700" s="5"/>
      <c r="F6700" s="5"/>
      <c r="G6700" s="5"/>
      <c r="H6700" s="5"/>
      <c r="I6700" s="5"/>
      <c r="J6700" s="5"/>
      <c r="K6700" s="5"/>
      <c r="L6700" s="5"/>
      <c r="M6700" s="5"/>
      <c r="N6700" s="5"/>
      <c r="O6700" s="5"/>
      <c r="P6700" s="5"/>
    </row>
    <row r="6701" spans="1:16" ht="12.75">
      <c r="A6701" s="5"/>
      <c r="B6701" s="5"/>
      <c r="C6701" s="5"/>
      <c r="D6701" s="5"/>
      <c r="E6701" s="5"/>
      <c r="F6701" s="5"/>
      <c r="G6701" s="5"/>
      <c r="H6701" s="5"/>
      <c r="I6701" s="5"/>
      <c r="J6701" s="5"/>
      <c r="K6701" s="5"/>
      <c r="L6701" s="5"/>
      <c r="M6701" s="5"/>
      <c r="N6701" s="5"/>
      <c r="O6701" s="5"/>
      <c r="P6701" s="5"/>
    </row>
    <row r="6702" spans="1:16" ht="12.75">
      <c r="A6702" s="5"/>
      <c r="B6702" s="5"/>
      <c r="C6702" s="5"/>
      <c r="D6702" s="5"/>
      <c r="E6702" s="5"/>
      <c r="F6702" s="5"/>
      <c r="G6702" s="5"/>
      <c r="H6702" s="5"/>
      <c r="I6702" s="5"/>
      <c r="J6702" s="5"/>
      <c r="K6702" s="5"/>
      <c r="L6702" s="5"/>
      <c r="M6702" s="5"/>
      <c r="N6702" s="5"/>
      <c r="O6702" s="5"/>
      <c r="P6702" s="5"/>
    </row>
    <row r="6703" spans="1:16" ht="12.75">
      <c r="A6703" s="5"/>
      <c r="B6703" s="5"/>
      <c r="C6703" s="5"/>
      <c r="D6703" s="5"/>
      <c r="E6703" s="5"/>
      <c r="F6703" s="5"/>
      <c r="G6703" s="5"/>
      <c r="H6703" s="5"/>
      <c r="I6703" s="5"/>
      <c r="J6703" s="5"/>
      <c r="K6703" s="5"/>
      <c r="L6703" s="5"/>
      <c r="M6703" s="5"/>
      <c r="N6703" s="5"/>
      <c r="O6703" s="5"/>
      <c r="P6703" s="5"/>
    </row>
    <row r="6704" spans="1:16" ht="12.75">
      <c r="A6704" s="5"/>
      <c r="B6704" s="5"/>
      <c r="C6704" s="5"/>
      <c r="D6704" s="5"/>
      <c r="E6704" s="5"/>
      <c r="F6704" s="5"/>
      <c r="G6704" s="5"/>
      <c r="H6704" s="5"/>
      <c r="I6704" s="5"/>
      <c r="J6704" s="5"/>
      <c r="K6704" s="5"/>
      <c r="L6704" s="5"/>
      <c r="M6704" s="5"/>
      <c r="N6704" s="5"/>
      <c r="O6704" s="5"/>
      <c r="P6704" s="5"/>
    </row>
    <row r="6705" spans="1:16" ht="12.75">
      <c r="A6705" s="5"/>
      <c r="B6705" s="5"/>
      <c r="C6705" s="5"/>
      <c r="D6705" s="5"/>
      <c r="E6705" s="5"/>
      <c r="F6705" s="5"/>
      <c r="G6705" s="5"/>
      <c r="H6705" s="5"/>
      <c r="I6705" s="5"/>
      <c r="J6705" s="5"/>
      <c r="K6705" s="5"/>
      <c r="L6705" s="5"/>
      <c r="M6705" s="5"/>
      <c r="N6705" s="5"/>
      <c r="O6705" s="5"/>
      <c r="P6705" s="5"/>
    </row>
    <row r="6706" spans="1:16" ht="12.75">
      <c r="A6706" s="5"/>
      <c r="B6706" s="5"/>
      <c r="C6706" s="5"/>
      <c r="D6706" s="5"/>
      <c r="E6706" s="5"/>
      <c r="F6706" s="5"/>
      <c r="G6706" s="5"/>
      <c r="H6706" s="5"/>
      <c r="I6706" s="5"/>
      <c r="J6706" s="5"/>
      <c r="K6706" s="5"/>
      <c r="L6706" s="5"/>
      <c r="M6706" s="5"/>
      <c r="N6706" s="5"/>
      <c r="O6706" s="5"/>
      <c r="P6706" s="5"/>
    </row>
    <row r="6707" spans="1:16" ht="12.75">
      <c r="A6707" s="5"/>
      <c r="B6707" s="5"/>
      <c r="C6707" s="5"/>
      <c r="D6707" s="5"/>
      <c r="E6707" s="5"/>
      <c r="F6707" s="5"/>
      <c r="G6707" s="5"/>
      <c r="H6707" s="5"/>
      <c r="I6707" s="5"/>
      <c r="J6707" s="5"/>
      <c r="K6707" s="5"/>
      <c r="L6707" s="5"/>
      <c r="M6707" s="5"/>
      <c r="N6707" s="5"/>
      <c r="O6707" s="5"/>
      <c r="P6707" s="5"/>
    </row>
    <row r="6708" spans="1:16" ht="12.75">
      <c r="A6708" s="5"/>
      <c r="B6708" s="5"/>
      <c r="C6708" s="5"/>
      <c r="D6708" s="5"/>
      <c r="E6708" s="5"/>
      <c r="F6708" s="5"/>
      <c r="G6708" s="5"/>
      <c r="H6708" s="5"/>
      <c r="I6708" s="5"/>
      <c r="J6708" s="5"/>
      <c r="K6708" s="5"/>
      <c r="L6708" s="5"/>
      <c r="M6708" s="5"/>
      <c r="N6708" s="5"/>
      <c r="O6708" s="5"/>
      <c r="P6708" s="5"/>
    </row>
    <row r="6709" spans="1:16" ht="12.75">
      <c r="A6709" s="5"/>
      <c r="B6709" s="5"/>
      <c r="C6709" s="5"/>
      <c r="D6709" s="5"/>
      <c r="E6709" s="5"/>
      <c r="F6709" s="5"/>
      <c r="G6709" s="5"/>
      <c r="H6709" s="5"/>
      <c r="I6709" s="5"/>
      <c r="J6709" s="5"/>
      <c r="K6709" s="5"/>
      <c r="L6709" s="5"/>
      <c r="M6709" s="5"/>
      <c r="N6709" s="5"/>
      <c r="O6709" s="5"/>
      <c r="P6709" s="5"/>
    </row>
    <row r="6710" spans="1:16" ht="12.75">
      <c r="A6710" s="5"/>
      <c r="B6710" s="5"/>
      <c r="C6710" s="5"/>
      <c r="D6710" s="5"/>
      <c r="E6710" s="5"/>
      <c r="F6710" s="5"/>
      <c r="G6710" s="5"/>
      <c r="H6710" s="5"/>
      <c r="I6710" s="5"/>
      <c r="J6710" s="5"/>
      <c r="K6710" s="5"/>
      <c r="L6710" s="5"/>
      <c r="M6710" s="5"/>
      <c r="N6710" s="5"/>
      <c r="O6710" s="5"/>
      <c r="P6710" s="5"/>
    </row>
    <row r="6711" spans="1:16" ht="12.75">
      <c r="A6711" s="5"/>
      <c r="B6711" s="5"/>
      <c r="C6711" s="5"/>
      <c r="D6711" s="5"/>
      <c r="E6711" s="5"/>
      <c r="F6711" s="5"/>
      <c r="G6711" s="5"/>
      <c r="H6711" s="5"/>
      <c r="I6711" s="5"/>
      <c r="J6711" s="5"/>
      <c r="K6711" s="5"/>
      <c r="L6711" s="5"/>
      <c r="M6711" s="5"/>
      <c r="N6711" s="5"/>
      <c r="O6711" s="5"/>
      <c r="P6711" s="5"/>
    </row>
    <row r="6712" spans="1:16" ht="12.75">
      <c r="A6712" s="5"/>
      <c r="B6712" s="5"/>
      <c r="C6712" s="5"/>
      <c r="D6712" s="5"/>
      <c r="E6712" s="5"/>
      <c r="F6712" s="5"/>
      <c r="G6712" s="5"/>
      <c r="H6712" s="5"/>
      <c r="I6712" s="5"/>
      <c r="J6712" s="5"/>
      <c r="K6712" s="5"/>
      <c r="L6712" s="5"/>
      <c r="M6712" s="5"/>
      <c r="N6712" s="5"/>
      <c r="O6712" s="5"/>
      <c r="P6712" s="5"/>
    </row>
    <row r="6713" spans="1:16" ht="12.75">
      <c r="A6713" s="5"/>
      <c r="B6713" s="5"/>
      <c r="C6713" s="5"/>
      <c r="D6713" s="5"/>
      <c r="E6713" s="5"/>
      <c r="F6713" s="5"/>
      <c r="G6713" s="5"/>
      <c r="H6713" s="5"/>
      <c r="I6713" s="5"/>
      <c r="J6713" s="5"/>
      <c r="K6713" s="5"/>
      <c r="L6713" s="5"/>
      <c r="M6713" s="5"/>
      <c r="N6713" s="5"/>
      <c r="O6713" s="5"/>
      <c r="P6713" s="5"/>
    </row>
    <row r="6714" spans="1:16" ht="12.75">
      <c r="A6714" s="5"/>
      <c r="B6714" s="5"/>
      <c r="C6714" s="5"/>
      <c r="D6714" s="5"/>
      <c r="E6714" s="5"/>
      <c r="F6714" s="5"/>
      <c r="G6714" s="5"/>
      <c r="H6714" s="5"/>
      <c r="I6714" s="5"/>
      <c r="J6714" s="5"/>
      <c r="K6714" s="5"/>
      <c r="L6714" s="5"/>
      <c r="M6714" s="5"/>
      <c r="N6714" s="5"/>
      <c r="O6714" s="5"/>
      <c r="P6714" s="5"/>
    </row>
    <row r="6715" spans="1:16" ht="12.75">
      <c r="A6715" s="5"/>
      <c r="B6715" s="5"/>
      <c r="C6715" s="5"/>
      <c r="D6715" s="5"/>
      <c r="E6715" s="5"/>
      <c r="F6715" s="5"/>
      <c r="G6715" s="5"/>
      <c r="H6715" s="5"/>
      <c r="I6715" s="5"/>
      <c r="J6715" s="5"/>
      <c r="K6715" s="5"/>
      <c r="L6715" s="5"/>
      <c r="M6715" s="5"/>
      <c r="N6715" s="5"/>
      <c r="O6715" s="5"/>
      <c r="P6715" s="5"/>
    </row>
    <row r="6716" spans="1:16" ht="12.75">
      <c r="A6716" s="5"/>
      <c r="B6716" s="5"/>
      <c r="C6716" s="5"/>
      <c r="D6716" s="5"/>
      <c r="E6716" s="5"/>
      <c r="F6716" s="5"/>
      <c r="G6716" s="5"/>
      <c r="H6716" s="5"/>
      <c r="I6716" s="5"/>
      <c r="J6716" s="5"/>
      <c r="K6716" s="5"/>
      <c r="L6716" s="5"/>
      <c r="M6716" s="5"/>
      <c r="N6716" s="5"/>
      <c r="O6716" s="5"/>
      <c r="P6716" s="5"/>
    </row>
    <row r="6717" spans="1:16" ht="12.75">
      <c r="A6717" s="5"/>
      <c r="B6717" s="5"/>
      <c r="C6717" s="5"/>
      <c r="D6717" s="5"/>
      <c r="E6717" s="5"/>
      <c r="F6717" s="5"/>
      <c r="G6717" s="5"/>
      <c r="H6717" s="5"/>
      <c r="I6717" s="5"/>
      <c r="J6717" s="5"/>
      <c r="K6717" s="5"/>
      <c r="L6717" s="5"/>
      <c r="M6717" s="5"/>
      <c r="N6717" s="5"/>
      <c r="O6717" s="5"/>
      <c r="P6717" s="5"/>
    </row>
    <row r="6718" spans="1:16" ht="12.75">
      <c r="A6718" s="5"/>
      <c r="B6718" s="5"/>
      <c r="C6718" s="5"/>
      <c r="D6718" s="5"/>
      <c r="E6718" s="5"/>
      <c r="F6718" s="5"/>
      <c r="G6718" s="5"/>
      <c r="H6718" s="5"/>
      <c r="I6718" s="5"/>
      <c r="J6718" s="5"/>
      <c r="K6718" s="5"/>
      <c r="L6718" s="5"/>
      <c r="M6718" s="5"/>
      <c r="N6718" s="5"/>
      <c r="O6718" s="5"/>
      <c r="P6718" s="5"/>
    </row>
    <row r="6719" spans="1:16" ht="12.75">
      <c r="A6719" s="5"/>
      <c r="B6719" s="5"/>
      <c r="C6719" s="5"/>
      <c r="D6719" s="5"/>
      <c r="E6719" s="5"/>
      <c r="F6719" s="5"/>
      <c r="G6719" s="5"/>
      <c r="H6719" s="5"/>
      <c r="I6719" s="5"/>
      <c r="J6719" s="5"/>
      <c r="K6719" s="5"/>
      <c r="L6719" s="5"/>
      <c r="M6719" s="5"/>
      <c r="N6719" s="5"/>
      <c r="O6719" s="5"/>
      <c r="P6719" s="5"/>
    </row>
    <row r="6720" spans="1:16" ht="12.75">
      <c r="A6720" s="5"/>
      <c r="B6720" s="5"/>
      <c r="C6720" s="5"/>
      <c r="D6720" s="5"/>
      <c r="E6720" s="5"/>
      <c r="F6720" s="5"/>
      <c r="G6720" s="5"/>
      <c r="H6720" s="5"/>
      <c r="I6720" s="5"/>
      <c r="J6720" s="5"/>
      <c r="K6720" s="5"/>
      <c r="L6720" s="5"/>
      <c r="M6720" s="5"/>
      <c r="N6720" s="5"/>
      <c r="O6720" s="5"/>
      <c r="P6720" s="5"/>
    </row>
    <row r="6721" spans="1:16" ht="12.75">
      <c r="A6721" s="5"/>
      <c r="B6721" s="5"/>
      <c r="C6721" s="5"/>
      <c r="D6721" s="5"/>
      <c r="E6721" s="5"/>
      <c r="F6721" s="5"/>
      <c r="G6721" s="5"/>
      <c r="H6721" s="5"/>
      <c r="I6721" s="5"/>
      <c r="J6721" s="5"/>
      <c r="K6721" s="5"/>
      <c r="L6721" s="5"/>
      <c r="M6721" s="5"/>
      <c r="N6721" s="5"/>
      <c r="O6721" s="5"/>
      <c r="P6721" s="5"/>
    </row>
    <row r="6722" spans="1:16" ht="12.75">
      <c r="A6722" s="5"/>
      <c r="B6722" s="5"/>
      <c r="C6722" s="5"/>
      <c r="D6722" s="5"/>
      <c r="E6722" s="5"/>
      <c r="F6722" s="5"/>
      <c r="G6722" s="5"/>
      <c r="H6722" s="5"/>
      <c r="I6722" s="5"/>
      <c r="J6722" s="5"/>
      <c r="K6722" s="5"/>
      <c r="L6722" s="5"/>
      <c r="M6722" s="5"/>
      <c r="N6722" s="5"/>
      <c r="O6722" s="5"/>
      <c r="P6722" s="5"/>
    </row>
    <row r="6723" spans="1:16" ht="12.75">
      <c r="A6723" s="5"/>
      <c r="B6723" s="5"/>
      <c r="C6723" s="5"/>
      <c r="D6723" s="5"/>
      <c r="E6723" s="5"/>
      <c r="F6723" s="5"/>
      <c r="G6723" s="5"/>
      <c r="H6723" s="5"/>
      <c r="I6723" s="5"/>
      <c r="J6723" s="5"/>
      <c r="K6723" s="5"/>
      <c r="L6723" s="5"/>
      <c r="M6723" s="5"/>
      <c r="N6723" s="5"/>
      <c r="O6723" s="5"/>
      <c r="P6723" s="5"/>
    </row>
    <row r="6724" spans="1:16" ht="12.75">
      <c r="A6724" s="5"/>
      <c r="B6724" s="5"/>
      <c r="C6724" s="5"/>
      <c r="D6724" s="5"/>
      <c r="E6724" s="5"/>
      <c r="F6724" s="5"/>
      <c r="G6724" s="5"/>
      <c r="H6724" s="5"/>
      <c r="I6724" s="5"/>
      <c r="J6724" s="5"/>
      <c r="K6724" s="5"/>
      <c r="L6724" s="5"/>
      <c r="M6724" s="5"/>
      <c r="N6724" s="5"/>
      <c r="O6724" s="5"/>
      <c r="P6724" s="5"/>
    </row>
    <row r="6725" spans="1:16" ht="12.75">
      <c r="A6725" s="5"/>
      <c r="B6725" s="5"/>
      <c r="C6725" s="5"/>
      <c r="D6725" s="5"/>
      <c r="E6725" s="5"/>
      <c r="F6725" s="5"/>
      <c r="G6725" s="5"/>
      <c r="H6725" s="5"/>
      <c r="I6725" s="5"/>
      <c r="J6725" s="5"/>
      <c r="K6725" s="5"/>
      <c r="L6725" s="5"/>
      <c r="M6725" s="5"/>
      <c r="N6725" s="5"/>
      <c r="O6725" s="5"/>
      <c r="P6725" s="5"/>
    </row>
    <row r="6726" spans="1:16" ht="12.75">
      <c r="A6726" s="5"/>
      <c r="B6726" s="5"/>
      <c r="C6726" s="5"/>
      <c r="D6726" s="5"/>
      <c r="E6726" s="5"/>
      <c r="F6726" s="5"/>
      <c r="G6726" s="5"/>
      <c r="H6726" s="5"/>
      <c r="I6726" s="5"/>
      <c r="J6726" s="5"/>
      <c r="K6726" s="5"/>
      <c r="L6726" s="5"/>
      <c r="M6726" s="5"/>
      <c r="N6726" s="5"/>
      <c r="O6726" s="5"/>
      <c r="P6726" s="5"/>
    </row>
    <row r="6727" spans="1:16" ht="12.75">
      <c r="A6727" s="5"/>
      <c r="B6727" s="5"/>
      <c r="C6727" s="5"/>
      <c r="D6727" s="5"/>
      <c r="E6727" s="5"/>
      <c r="F6727" s="5"/>
      <c r="G6727" s="5"/>
      <c r="H6727" s="5"/>
      <c r="I6727" s="5"/>
      <c r="J6727" s="5"/>
      <c r="K6727" s="5"/>
      <c r="L6727" s="5"/>
      <c r="M6727" s="5"/>
      <c r="N6727" s="5"/>
      <c r="O6727" s="5"/>
      <c r="P6727" s="5"/>
    </row>
    <row r="6728" spans="1:16" ht="12.75">
      <c r="A6728" s="5"/>
      <c r="B6728" s="5"/>
      <c r="C6728" s="5"/>
      <c r="D6728" s="5"/>
      <c r="E6728" s="5"/>
      <c r="F6728" s="5"/>
      <c r="G6728" s="5"/>
      <c r="H6728" s="5"/>
      <c r="I6728" s="5"/>
      <c r="J6728" s="5"/>
      <c r="K6728" s="5"/>
      <c r="L6728" s="5"/>
      <c r="M6728" s="5"/>
      <c r="N6728" s="5"/>
      <c r="O6728" s="5"/>
      <c r="P6728" s="5"/>
    </row>
    <row r="6729" spans="1:16" ht="12.75">
      <c r="A6729" s="5"/>
      <c r="B6729" s="5"/>
      <c r="C6729" s="5"/>
      <c r="D6729" s="5"/>
      <c r="E6729" s="5"/>
      <c r="F6729" s="5"/>
      <c r="G6729" s="5"/>
      <c r="H6729" s="5"/>
      <c r="I6729" s="5"/>
      <c r="J6729" s="5"/>
      <c r="K6729" s="5"/>
      <c r="L6729" s="5"/>
      <c r="M6729" s="5"/>
      <c r="N6729" s="5"/>
      <c r="O6729" s="5"/>
      <c r="P6729" s="5"/>
    </row>
    <row r="6730" spans="1:16" ht="12.75">
      <c r="A6730" s="5"/>
      <c r="B6730" s="5"/>
      <c r="C6730" s="5"/>
      <c r="D6730" s="5"/>
      <c r="E6730" s="5"/>
      <c r="F6730" s="5"/>
      <c r="G6730" s="5"/>
      <c r="H6730" s="5"/>
      <c r="I6730" s="5"/>
      <c r="J6730" s="5"/>
      <c r="K6730" s="5"/>
      <c r="L6730" s="5"/>
      <c r="M6730" s="5"/>
      <c r="N6730" s="5"/>
      <c r="O6730" s="5"/>
      <c r="P6730" s="5"/>
    </row>
    <row r="6731" spans="1:16" ht="12.75">
      <c r="A6731" s="5"/>
      <c r="B6731" s="5"/>
      <c r="C6731" s="5"/>
      <c r="D6731" s="5"/>
      <c r="E6731" s="5"/>
      <c r="F6731" s="5"/>
      <c r="G6731" s="5"/>
      <c r="H6731" s="5"/>
      <c r="I6731" s="5"/>
      <c r="J6731" s="5"/>
      <c r="K6731" s="5"/>
      <c r="L6731" s="5"/>
      <c r="M6731" s="5"/>
      <c r="N6731" s="5"/>
      <c r="O6731" s="5"/>
      <c r="P6731" s="5"/>
    </row>
    <row r="6732" spans="1:16" ht="12.75">
      <c r="A6732" s="5"/>
      <c r="B6732" s="5"/>
      <c r="C6732" s="5"/>
      <c r="D6732" s="5"/>
      <c r="E6732" s="5"/>
      <c r="F6732" s="5"/>
      <c r="G6732" s="5"/>
      <c r="H6732" s="5"/>
      <c r="I6732" s="5"/>
      <c r="J6732" s="5"/>
      <c r="K6732" s="5"/>
      <c r="L6732" s="5"/>
      <c r="M6732" s="5"/>
      <c r="N6732" s="5"/>
      <c r="O6732" s="5"/>
      <c r="P6732" s="5"/>
    </row>
    <row r="6733" spans="1:16" ht="12.75">
      <c r="A6733" s="5"/>
      <c r="B6733" s="5"/>
      <c r="C6733" s="5"/>
      <c r="D6733" s="5"/>
      <c r="E6733" s="5"/>
      <c r="F6733" s="5"/>
      <c r="G6733" s="5"/>
      <c r="H6733" s="5"/>
      <c r="I6733" s="5"/>
      <c r="J6733" s="5"/>
      <c r="K6733" s="5"/>
      <c r="L6733" s="5"/>
      <c r="M6733" s="5"/>
      <c r="N6733" s="5"/>
      <c r="O6733" s="5"/>
      <c r="P6733" s="5"/>
    </row>
    <row r="6734" spans="1:16" ht="12.75">
      <c r="A6734" s="5"/>
      <c r="B6734" s="5"/>
      <c r="C6734" s="5"/>
      <c r="D6734" s="5"/>
      <c r="E6734" s="5"/>
      <c r="F6734" s="5"/>
      <c r="G6734" s="5"/>
      <c r="H6734" s="5"/>
      <c r="I6734" s="5"/>
      <c r="J6734" s="5"/>
      <c r="K6734" s="5"/>
      <c r="L6734" s="5"/>
      <c r="M6734" s="5"/>
      <c r="N6734" s="5"/>
      <c r="O6734" s="5"/>
      <c r="P6734" s="5"/>
    </row>
    <row r="6735" spans="1:16" ht="12.75">
      <c r="A6735" s="5"/>
      <c r="B6735" s="5"/>
      <c r="C6735" s="5"/>
      <c r="D6735" s="5"/>
      <c r="E6735" s="5"/>
      <c r="F6735" s="5"/>
      <c r="G6735" s="5"/>
      <c r="H6735" s="5"/>
      <c r="I6735" s="5"/>
      <c r="J6735" s="5"/>
      <c r="K6735" s="5"/>
      <c r="L6735" s="5"/>
      <c r="M6735" s="5"/>
      <c r="N6735" s="5"/>
      <c r="O6735" s="5"/>
      <c r="P6735" s="5"/>
    </row>
    <row r="6736" spans="1:16" ht="12.75">
      <c r="A6736" s="5"/>
      <c r="B6736" s="5"/>
      <c r="C6736" s="5"/>
      <c r="D6736" s="5"/>
      <c r="E6736" s="5"/>
      <c r="F6736" s="5"/>
      <c r="G6736" s="5"/>
      <c r="H6736" s="5"/>
      <c r="I6736" s="5"/>
      <c r="J6736" s="5"/>
      <c r="K6736" s="5"/>
      <c r="L6736" s="5"/>
      <c r="M6736" s="5"/>
      <c r="N6736" s="5"/>
      <c r="O6736" s="5"/>
      <c r="P6736" s="5"/>
    </row>
    <row r="6737" spans="1:16" ht="12.75">
      <c r="A6737" s="5"/>
      <c r="B6737" s="5"/>
      <c r="C6737" s="5"/>
      <c r="D6737" s="5"/>
      <c r="E6737" s="5"/>
      <c r="F6737" s="5"/>
      <c r="G6737" s="5"/>
      <c r="H6737" s="5"/>
      <c r="I6737" s="5"/>
      <c r="J6737" s="5"/>
      <c r="K6737" s="5"/>
      <c r="L6737" s="5"/>
      <c r="M6737" s="5"/>
      <c r="N6737" s="5"/>
      <c r="O6737" s="5"/>
      <c r="P6737" s="5"/>
    </row>
    <row r="6738" spans="1:16" ht="12.75">
      <c r="A6738" s="5"/>
      <c r="B6738" s="5"/>
      <c r="C6738" s="5"/>
      <c r="D6738" s="5"/>
      <c r="E6738" s="5"/>
      <c r="F6738" s="5"/>
      <c r="G6738" s="5"/>
      <c r="H6738" s="5"/>
      <c r="I6738" s="5"/>
      <c r="J6738" s="5"/>
      <c r="K6738" s="5"/>
      <c r="L6738" s="5"/>
      <c r="M6738" s="5"/>
      <c r="N6738" s="5"/>
      <c r="O6738" s="5"/>
      <c r="P6738" s="5"/>
    </row>
    <row r="6739" spans="1:16" ht="12.75">
      <c r="A6739" s="5"/>
      <c r="B6739" s="5"/>
      <c r="C6739" s="5"/>
      <c r="D6739" s="5"/>
      <c r="E6739" s="5"/>
      <c r="F6739" s="5"/>
      <c r="G6739" s="5"/>
      <c r="H6739" s="5"/>
      <c r="I6739" s="5"/>
      <c r="J6739" s="5"/>
      <c r="K6739" s="5"/>
      <c r="L6739" s="5"/>
      <c r="M6739" s="5"/>
      <c r="N6739" s="5"/>
      <c r="O6739" s="5"/>
      <c r="P6739" s="5"/>
    </row>
    <row r="6740" spans="1:16" ht="12.75">
      <c r="A6740" s="5"/>
      <c r="B6740" s="5"/>
      <c r="C6740" s="5"/>
      <c r="D6740" s="5"/>
      <c r="E6740" s="5"/>
      <c r="F6740" s="5"/>
      <c r="G6740" s="5"/>
      <c r="H6740" s="5"/>
      <c r="I6740" s="5"/>
      <c r="J6740" s="5"/>
      <c r="K6740" s="5"/>
      <c r="L6740" s="5"/>
      <c r="M6740" s="5"/>
      <c r="N6740" s="5"/>
      <c r="O6740" s="5"/>
      <c r="P6740" s="5"/>
    </row>
    <row r="6741" spans="1:16" ht="12.75">
      <c r="A6741" s="5"/>
      <c r="B6741" s="5"/>
      <c r="C6741" s="5"/>
      <c r="D6741" s="5"/>
      <c r="E6741" s="5"/>
      <c r="F6741" s="5"/>
      <c r="G6741" s="5"/>
      <c r="H6741" s="5"/>
      <c r="I6741" s="5"/>
      <c r="J6741" s="5"/>
      <c r="K6741" s="5"/>
      <c r="L6741" s="5"/>
      <c r="M6741" s="5"/>
      <c r="N6741" s="5"/>
      <c r="O6741" s="5"/>
      <c r="P6741" s="5"/>
    </row>
    <row r="6742" spans="1:16" ht="12.75">
      <c r="A6742" s="5"/>
      <c r="B6742" s="5"/>
      <c r="C6742" s="5"/>
      <c r="D6742" s="5"/>
      <c r="E6742" s="5"/>
      <c r="F6742" s="5"/>
      <c r="G6742" s="5"/>
      <c r="H6742" s="5"/>
      <c r="I6742" s="5"/>
      <c r="J6742" s="5"/>
      <c r="K6742" s="5"/>
      <c r="L6742" s="5"/>
      <c r="M6742" s="5"/>
      <c r="N6742" s="5"/>
      <c r="O6742" s="5"/>
      <c r="P6742" s="5"/>
    </row>
    <row r="6743" spans="1:16" ht="12.75">
      <c r="A6743" s="5"/>
      <c r="B6743" s="5"/>
      <c r="C6743" s="5"/>
      <c r="D6743" s="5"/>
      <c r="E6743" s="5"/>
      <c r="F6743" s="5"/>
      <c r="G6743" s="5"/>
      <c r="H6743" s="5"/>
      <c r="I6743" s="5"/>
      <c r="J6743" s="5"/>
      <c r="K6743" s="5"/>
      <c r="L6743" s="5"/>
      <c r="M6743" s="5"/>
      <c r="N6743" s="5"/>
      <c r="O6743" s="5"/>
      <c r="P6743" s="5"/>
    </row>
    <row r="6744" spans="1:16" ht="12.75">
      <c r="A6744" s="5"/>
      <c r="B6744" s="5"/>
      <c r="C6744" s="5"/>
      <c r="D6744" s="5"/>
      <c r="E6744" s="5"/>
      <c r="F6744" s="5"/>
      <c r="G6744" s="5"/>
      <c r="H6744" s="5"/>
      <c r="I6744" s="5"/>
      <c r="J6744" s="5"/>
      <c r="K6744" s="5"/>
      <c r="L6744" s="5"/>
      <c r="M6744" s="5"/>
      <c r="N6744" s="5"/>
      <c r="O6744" s="5"/>
      <c r="P6744" s="5"/>
    </row>
    <row r="6745" spans="1:16" ht="12.75">
      <c r="A6745" s="5"/>
      <c r="B6745" s="5"/>
      <c r="C6745" s="5"/>
      <c r="D6745" s="5"/>
      <c r="E6745" s="5"/>
      <c r="F6745" s="5"/>
      <c r="G6745" s="5"/>
      <c r="H6745" s="5"/>
      <c r="I6745" s="5"/>
      <c r="J6745" s="5"/>
      <c r="K6745" s="5"/>
      <c r="L6745" s="5"/>
      <c r="M6745" s="5"/>
      <c r="N6745" s="5"/>
      <c r="O6745" s="5"/>
      <c r="P6745" s="5"/>
    </row>
    <row r="6746" spans="1:16" ht="12.75">
      <c r="A6746" s="5"/>
      <c r="B6746" s="5"/>
      <c r="C6746" s="5"/>
      <c r="D6746" s="5"/>
      <c r="E6746" s="5"/>
      <c r="F6746" s="5"/>
      <c r="G6746" s="5"/>
      <c r="H6746" s="5"/>
      <c r="I6746" s="5"/>
      <c r="J6746" s="5"/>
      <c r="K6746" s="5"/>
      <c r="L6746" s="5"/>
      <c r="M6746" s="5"/>
      <c r="N6746" s="5"/>
      <c r="O6746" s="5"/>
      <c r="P6746" s="5"/>
    </row>
    <row r="6747" spans="1:16" ht="12.75">
      <c r="A6747" s="5"/>
      <c r="B6747" s="5"/>
      <c r="C6747" s="5"/>
      <c r="D6747" s="5"/>
      <c r="E6747" s="5"/>
      <c r="F6747" s="5"/>
      <c r="G6747" s="5"/>
      <c r="H6747" s="5"/>
      <c r="I6747" s="5"/>
      <c r="J6747" s="5"/>
      <c r="K6747" s="5"/>
      <c r="L6747" s="5"/>
      <c r="M6747" s="5"/>
      <c r="N6747" s="5"/>
      <c r="O6747" s="5"/>
      <c r="P6747" s="5"/>
    </row>
    <row r="6748" spans="1:16" ht="12.75">
      <c r="A6748" s="5"/>
      <c r="B6748" s="5"/>
      <c r="C6748" s="5"/>
      <c r="D6748" s="5"/>
      <c r="E6748" s="5"/>
      <c r="F6748" s="5"/>
      <c r="G6748" s="5"/>
      <c r="H6748" s="5"/>
      <c r="I6748" s="5"/>
      <c r="J6748" s="5"/>
      <c r="K6748" s="5"/>
      <c r="L6748" s="5"/>
      <c r="M6748" s="5"/>
      <c r="N6748" s="5"/>
      <c r="O6748" s="5"/>
      <c r="P6748" s="5"/>
    </row>
    <row r="6749" spans="1:16" ht="12.75">
      <c r="A6749" s="5"/>
      <c r="B6749" s="5"/>
      <c r="C6749" s="5"/>
      <c r="D6749" s="5"/>
      <c r="E6749" s="5"/>
      <c r="F6749" s="5"/>
      <c r="G6749" s="5"/>
      <c r="H6749" s="5"/>
      <c r="I6749" s="5"/>
      <c r="J6749" s="5"/>
      <c r="K6749" s="5"/>
      <c r="L6749" s="5"/>
      <c r="M6749" s="5"/>
      <c r="N6749" s="5"/>
      <c r="O6749" s="5"/>
      <c r="P6749" s="5"/>
    </row>
    <row r="6750" spans="1:16" ht="12.75">
      <c r="A6750" s="5"/>
      <c r="B6750" s="5"/>
      <c r="C6750" s="5"/>
      <c r="D6750" s="5"/>
      <c r="E6750" s="5"/>
      <c r="F6750" s="5"/>
      <c r="G6750" s="5"/>
      <c r="H6750" s="5"/>
      <c r="I6750" s="5"/>
      <c r="J6750" s="5"/>
      <c r="K6750" s="5"/>
      <c r="L6750" s="5"/>
      <c r="M6750" s="5"/>
      <c r="N6750" s="5"/>
      <c r="O6750" s="5"/>
      <c r="P6750" s="5"/>
    </row>
    <row r="6751" spans="1:16" ht="12.75">
      <c r="A6751" s="5"/>
      <c r="B6751" s="5"/>
      <c r="C6751" s="5"/>
      <c r="D6751" s="5"/>
      <c r="E6751" s="5"/>
      <c r="F6751" s="5"/>
      <c r="G6751" s="5"/>
      <c r="H6751" s="5"/>
      <c r="I6751" s="5"/>
      <c r="J6751" s="5"/>
      <c r="K6751" s="5"/>
      <c r="L6751" s="5"/>
      <c r="M6751" s="5"/>
      <c r="N6751" s="5"/>
      <c r="O6751" s="5"/>
      <c r="P6751" s="5"/>
    </row>
    <row r="6752" spans="1:16" ht="12.75">
      <c r="A6752" s="5"/>
      <c r="B6752" s="5"/>
      <c r="C6752" s="5"/>
      <c r="D6752" s="5"/>
      <c r="E6752" s="5"/>
      <c r="F6752" s="5"/>
      <c r="G6752" s="5"/>
      <c r="H6752" s="5"/>
      <c r="I6752" s="5"/>
      <c r="J6752" s="5"/>
      <c r="K6752" s="5"/>
      <c r="L6752" s="5"/>
      <c r="M6752" s="5"/>
      <c r="N6752" s="5"/>
      <c r="O6752" s="5"/>
      <c r="P6752" s="5"/>
    </row>
    <row r="6753" spans="1:16" ht="12.75">
      <c r="A6753" s="5"/>
      <c r="B6753" s="5"/>
      <c r="C6753" s="5"/>
      <c r="D6753" s="5"/>
      <c r="E6753" s="5"/>
      <c r="F6753" s="5"/>
      <c r="G6753" s="5"/>
      <c r="H6753" s="5"/>
      <c r="I6753" s="5"/>
      <c r="J6753" s="5"/>
      <c r="K6753" s="5"/>
      <c r="L6753" s="5"/>
      <c r="M6753" s="5"/>
      <c r="N6753" s="5"/>
      <c r="O6753" s="5"/>
      <c r="P6753" s="5"/>
    </row>
    <row r="6754" spans="1:16" ht="12.75">
      <c r="A6754" s="5"/>
      <c r="B6754" s="5"/>
      <c r="C6754" s="5"/>
      <c r="D6754" s="5"/>
      <c r="E6754" s="5"/>
      <c r="F6754" s="5"/>
      <c r="G6754" s="5"/>
      <c r="H6754" s="5"/>
      <c r="I6754" s="5"/>
      <c r="J6754" s="5"/>
      <c r="K6754" s="5"/>
      <c r="L6754" s="5"/>
      <c r="M6754" s="5"/>
      <c r="N6754" s="5"/>
      <c r="O6754" s="5"/>
      <c r="P6754" s="5"/>
    </row>
    <row r="6755" spans="1:16" ht="12.75">
      <c r="A6755" s="5"/>
      <c r="B6755" s="5"/>
      <c r="C6755" s="5"/>
      <c r="D6755" s="5"/>
      <c r="E6755" s="5"/>
      <c r="F6755" s="5"/>
      <c r="G6755" s="5"/>
      <c r="H6755" s="5"/>
      <c r="I6755" s="5"/>
      <c r="J6755" s="5"/>
      <c r="K6755" s="5"/>
      <c r="L6755" s="5"/>
      <c r="M6755" s="5"/>
      <c r="N6755" s="5"/>
      <c r="O6755" s="5"/>
      <c r="P6755" s="5"/>
    </row>
    <row r="6756" spans="1:16" ht="12.75">
      <c r="A6756" s="5"/>
      <c r="B6756" s="5"/>
      <c r="C6756" s="5"/>
      <c r="D6756" s="5"/>
      <c r="E6756" s="5"/>
      <c r="F6756" s="5"/>
      <c r="G6756" s="5"/>
      <c r="H6756" s="5"/>
      <c r="I6756" s="5"/>
      <c r="J6756" s="5"/>
      <c r="K6756" s="5"/>
      <c r="L6756" s="5"/>
      <c r="M6756" s="5"/>
      <c r="N6756" s="5"/>
      <c r="O6756" s="5"/>
      <c r="P6756" s="5"/>
    </row>
    <row r="6757" spans="1:16" ht="12.75">
      <c r="A6757" s="5"/>
      <c r="B6757" s="5"/>
      <c r="C6757" s="5"/>
      <c r="D6757" s="5"/>
      <c r="E6757" s="5"/>
      <c r="F6757" s="5"/>
      <c r="G6757" s="5"/>
      <c r="H6757" s="5"/>
      <c r="I6757" s="5"/>
      <c r="J6757" s="5"/>
      <c r="K6757" s="5"/>
      <c r="L6757" s="5"/>
      <c r="M6757" s="5"/>
      <c r="N6757" s="5"/>
      <c r="O6757" s="5"/>
      <c r="P6757" s="5"/>
    </row>
    <row r="6758" spans="1:16" ht="12.75">
      <c r="A6758" s="5"/>
      <c r="B6758" s="5"/>
      <c r="C6758" s="5"/>
      <c r="D6758" s="5"/>
      <c r="E6758" s="5"/>
      <c r="F6758" s="5"/>
      <c r="G6758" s="5"/>
      <c r="H6758" s="5"/>
      <c r="I6758" s="5"/>
      <c r="J6758" s="5"/>
      <c r="K6758" s="5"/>
      <c r="L6758" s="5"/>
      <c r="M6758" s="5"/>
      <c r="N6758" s="5"/>
      <c r="O6758" s="5"/>
      <c r="P6758" s="5"/>
    </row>
    <row r="6759" spans="1:16" ht="12.75">
      <c r="A6759" s="5"/>
      <c r="B6759" s="5"/>
      <c r="C6759" s="5"/>
      <c r="D6759" s="5"/>
      <c r="E6759" s="5"/>
      <c r="F6759" s="5"/>
      <c r="G6759" s="5"/>
      <c r="H6759" s="5"/>
      <c r="I6759" s="5"/>
      <c r="J6759" s="5"/>
      <c r="K6759" s="5"/>
      <c r="L6759" s="5"/>
      <c r="M6759" s="5"/>
      <c r="N6759" s="5"/>
      <c r="O6759" s="5"/>
      <c r="P6759" s="5"/>
    </row>
    <row r="6760" spans="1:16" ht="12.75">
      <c r="A6760" s="5"/>
      <c r="B6760" s="5"/>
      <c r="C6760" s="5"/>
      <c r="D6760" s="5"/>
      <c r="E6760" s="5"/>
      <c r="F6760" s="5"/>
      <c r="G6760" s="5"/>
      <c r="H6760" s="5"/>
      <c r="I6760" s="5"/>
      <c r="J6760" s="5"/>
      <c r="K6760" s="5"/>
      <c r="L6760" s="5"/>
      <c r="M6760" s="5"/>
      <c r="N6760" s="5"/>
      <c r="O6760" s="5"/>
      <c r="P6760" s="5"/>
    </row>
    <row r="6761" spans="1:16" ht="12.75">
      <c r="A6761" s="5"/>
      <c r="B6761" s="5"/>
      <c r="C6761" s="5"/>
      <c r="D6761" s="5"/>
      <c r="E6761" s="5"/>
      <c r="F6761" s="5"/>
      <c r="G6761" s="5"/>
      <c r="H6761" s="5"/>
      <c r="I6761" s="5"/>
      <c r="J6761" s="5"/>
      <c r="K6761" s="5"/>
      <c r="L6761" s="5"/>
      <c r="M6761" s="5"/>
      <c r="N6761" s="5"/>
      <c r="O6761" s="5"/>
      <c r="P6761" s="5"/>
    </row>
    <row r="6762" spans="1:16" ht="12.75">
      <c r="A6762" s="5"/>
      <c r="B6762" s="5"/>
      <c r="C6762" s="5"/>
      <c r="D6762" s="5"/>
      <c r="E6762" s="5"/>
      <c r="F6762" s="5"/>
      <c r="G6762" s="5"/>
      <c r="H6762" s="5"/>
      <c r="I6762" s="5"/>
      <c r="J6762" s="5"/>
      <c r="K6762" s="5"/>
      <c r="L6762" s="5"/>
      <c r="M6762" s="5"/>
      <c r="N6762" s="5"/>
      <c r="O6762" s="5"/>
      <c r="P6762" s="5"/>
    </row>
    <row r="6763" spans="1:16" ht="12.75">
      <c r="A6763" s="5"/>
      <c r="B6763" s="5"/>
      <c r="C6763" s="5"/>
      <c r="D6763" s="5"/>
      <c r="E6763" s="5"/>
      <c r="F6763" s="5"/>
      <c r="G6763" s="5"/>
      <c r="H6763" s="5"/>
      <c r="I6763" s="5"/>
      <c r="J6763" s="5"/>
      <c r="K6763" s="5"/>
      <c r="L6763" s="5"/>
      <c r="M6763" s="5"/>
      <c r="N6763" s="5"/>
      <c r="O6763" s="5"/>
      <c r="P6763" s="5"/>
    </row>
    <row r="6764" spans="1:16" ht="12.75">
      <c r="A6764" s="5"/>
      <c r="B6764" s="5"/>
      <c r="C6764" s="5"/>
      <c r="D6764" s="5"/>
      <c r="E6764" s="5"/>
      <c r="F6764" s="5"/>
      <c r="G6764" s="5"/>
      <c r="H6764" s="5"/>
      <c r="I6764" s="5"/>
      <c r="J6764" s="5"/>
      <c r="K6764" s="5"/>
      <c r="L6764" s="5"/>
      <c r="M6764" s="5"/>
      <c r="N6764" s="5"/>
      <c r="O6764" s="5"/>
      <c r="P6764" s="5"/>
    </row>
    <row r="6765" spans="1:16" ht="12.75">
      <c r="A6765" s="5"/>
      <c r="B6765" s="5"/>
      <c r="C6765" s="5"/>
      <c r="D6765" s="5"/>
      <c r="E6765" s="5"/>
      <c r="F6765" s="5"/>
      <c r="G6765" s="5"/>
      <c r="H6765" s="5"/>
      <c r="I6765" s="5"/>
      <c r="J6765" s="5"/>
      <c r="K6765" s="5"/>
      <c r="L6765" s="5"/>
      <c r="M6765" s="5"/>
      <c r="N6765" s="5"/>
      <c r="O6765" s="5"/>
      <c r="P6765" s="5"/>
    </row>
    <row r="6766" spans="1:16" ht="12.75">
      <c r="A6766" s="5"/>
      <c r="B6766" s="5"/>
      <c r="C6766" s="5"/>
      <c r="D6766" s="5"/>
      <c r="E6766" s="5"/>
      <c r="F6766" s="5"/>
      <c r="G6766" s="5"/>
      <c r="H6766" s="5"/>
      <c r="I6766" s="5"/>
      <c r="J6766" s="5"/>
      <c r="K6766" s="5"/>
      <c r="L6766" s="5"/>
      <c r="M6766" s="5"/>
      <c r="N6766" s="5"/>
      <c r="O6766" s="5"/>
      <c r="P6766" s="5"/>
    </row>
    <row r="6767" spans="1:16" ht="12.75">
      <c r="A6767" s="5"/>
      <c r="B6767" s="5"/>
      <c r="C6767" s="5"/>
      <c r="D6767" s="5"/>
      <c r="E6767" s="5"/>
      <c r="F6767" s="5"/>
      <c r="G6767" s="5"/>
      <c r="H6767" s="5"/>
      <c r="I6767" s="5"/>
      <c r="J6767" s="5"/>
      <c r="K6767" s="5"/>
      <c r="L6767" s="5"/>
      <c r="M6767" s="5"/>
      <c r="N6767" s="5"/>
      <c r="O6767" s="5"/>
      <c r="P6767" s="5"/>
    </row>
    <row r="6768" spans="1:16" ht="12.75">
      <c r="A6768" s="5"/>
      <c r="B6768" s="5"/>
      <c r="C6768" s="5"/>
      <c r="D6768" s="5"/>
      <c r="E6768" s="5"/>
      <c r="F6768" s="5"/>
      <c r="G6768" s="5"/>
      <c r="H6768" s="5"/>
      <c r="I6768" s="5"/>
      <c r="J6768" s="5"/>
      <c r="K6768" s="5"/>
      <c r="L6768" s="5"/>
      <c r="M6768" s="5"/>
      <c r="N6768" s="5"/>
      <c r="O6768" s="5"/>
      <c r="P6768" s="5"/>
    </row>
    <row r="6769" spans="1:16" ht="12.75">
      <c r="A6769" s="5"/>
      <c r="B6769" s="5"/>
      <c r="C6769" s="5"/>
      <c r="D6769" s="5"/>
      <c r="E6769" s="5"/>
      <c r="F6769" s="5"/>
      <c r="G6769" s="5"/>
      <c r="H6769" s="5"/>
      <c r="I6769" s="5"/>
      <c r="J6769" s="5"/>
      <c r="K6769" s="5"/>
      <c r="L6769" s="5"/>
      <c r="M6769" s="5"/>
      <c r="N6769" s="5"/>
      <c r="O6769" s="5"/>
      <c r="P6769" s="5"/>
    </row>
    <row r="6770" spans="1:16" ht="12.75">
      <c r="A6770" s="5"/>
      <c r="B6770" s="5"/>
      <c r="C6770" s="5"/>
      <c r="D6770" s="5"/>
      <c r="E6770" s="5"/>
      <c r="F6770" s="5"/>
      <c r="G6770" s="5"/>
      <c r="H6770" s="5"/>
      <c r="I6770" s="5"/>
      <c r="J6770" s="5"/>
      <c r="K6770" s="5"/>
      <c r="L6770" s="5"/>
      <c r="M6770" s="5"/>
      <c r="N6770" s="5"/>
      <c r="O6770" s="5"/>
      <c r="P6770" s="5"/>
    </row>
    <row r="6771" spans="1:16" ht="12.75">
      <c r="A6771" s="5"/>
      <c r="B6771" s="5"/>
      <c r="C6771" s="5"/>
      <c r="D6771" s="5"/>
      <c r="E6771" s="5"/>
      <c r="F6771" s="5"/>
      <c r="G6771" s="5"/>
      <c r="H6771" s="5"/>
      <c r="I6771" s="5"/>
      <c r="J6771" s="5"/>
      <c r="K6771" s="5"/>
      <c r="L6771" s="5"/>
      <c r="M6771" s="5"/>
      <c r="N6771" s="5"/>
      <c r="O6771" s="5"/>
      <c r="P6771" s="5"/>
    </row>
    <row r="6772" spans="1:16" ht="12.75">
      <c r="A6772" s="5"/>
      <c r="B6772" s="5"/>
      <c r="C6772" s="5"/>
      <c r="D6772" s="5"/>
      <c r="E6772" s="5"/>
      <c r="F6772" s="5"/>
      <c r="G6772" s="5"/>
      <c r="H6772" s="5"/>
      <c r="I6772" s="5"/>
      <c r="J6772" s="5"/>
      <c r="K6772" s="5"/>
      <c r="L6772" s="5"/>
      <c r="M6772" s="5"/>
      <c r="N6772" s="5"/>
      <c r="O6772" s="5"/>
      <c r="P6772" s="5"/>
    </row>
    <row r="6773" spans="1:16" ht="12.75">
      <c r="A6773" s="5"/>
      <c r="B6773" s="5"/>
      <c r="C6773" s="5"/>
      <c r="D6773" s="5"/>
      <c r="E6773" s="5"/>
      <c r="F6773" s="5"/>
      <c r="G6773" s="5"/>
      <c r="H6773" s="5"/>
      <c r="I6773" s="5"/>
      <c r="J6773" s="5"/>
      <c r="K6773" s="5"/>
      <c r="L6773" s="5"/>
      <c r="M6773" s="5"/>
      <c r="N6773" s="5"/>
      <c r="O6773" s="5"/>
      <c r="P6773" s="5"/>
    </row>
    <row r="6774" spans="1:16" ht="12.75">
      <c r="A6774" s="5"/>
      <c r="B6774" s="5"/>
      <c r="C6774" s="5"/>
      <c r="D6774" s="5"/>
      <c r="E6774" s="5"/>
      <c r="F6774" s="5"/>
      <c r="G6774" s="5"/>
      <c r="H6774" s="5"/>
      <c r="I6774" s="5"/>
      <c r="J6774" s="5"/>
      <c r="K6774" s="5"/>
      <c r="L6774" s="5"/>
      <c r="M6774" s="5"/>
      <c r="N6774" s="5"/>
      <c r="O6774" s="5"/>
      <c r="P6774" s="5"/>
    </row>
    <row r="6775" spans="1:16" ht="12.75">
      <c r="A6775" s="5"/>
      <c r="B6775" s="5"/>
      <c r="C6775" s="5"/>
      <c r="D6775" s="5"/>
      <c r="E6775" s="5"/>
      <c r="F6775" s="5"/>
      <c r="G6775" s="5"/>
      <c r="H6775" s="5"/>
      <c r="I6775" s="5"/>
      <c r="J6775" s="5"/>
      <c r="K6775" s="5"/>
      <c r="L6775" s="5"/>
      <c r="M6775" s="5"/>
      <c r="N6775" s="5"/>
      <c r="O6775" s="5"/>
      <c r="P6775" s="5"/>
    </row>
    <row r="6776" spans="1:16" ht="12.75">
      <c r="A6776" s="5"/>
      <c r="B6776" s="5"/>
      <c r="C6776" s="5"/>
      <c r="D6776" s="5"/>
      <c r="E6776" s="5"/>
      <c r="F6776" s="5"/>
      <c r="G6776" s="5"/>
      <c r="H6776" s="5"/>
      <c r="I6776" s="5"/>
      <c r="J6776" s="5"/>
      <c r="K6776" s="5"/>
      <c r="L6776" s="5"/>
      <c r="M6776" s="5"/>
      <c r="N6776" s="5"/>
      <c r="O6776" s="5"/>
      <c r="P6776" s="5"/>
    </row>
    <row r="6777" spans="1:16" ht="12.75">
      <c r="A6777" s="5"/>
      <c r="B6777" s="5"/>
      <c r="C6777" s="5"/>
      <c r="D6777" s="5"/>
      <c r="E6777" s="5"/>
      <c r="F6777" s="5"/>
      <c r="G6777" s="5"/>
      <c r="H6777" s="5"/>
      <c r="I6777" s="5"/>
      <c r="J6777" s="5"/>
      <c r="K6777" s="5"/>
      <c r="L6777" s="5"/>
      <c r="M6777" s="5"/>
      <c r="N6777" s="5"/>
      <c r="O6777" s="5"/>
      <c r="P6777" s="5"/>
    </row>
    <row r="6778" spans="1:16" ht="12.75">
      <c r="A6778" s="5"/>
      <c r="B6778" s="5"/>
      <c r="C6778" s="5"/>
      <c r="D6778" s="5"/>
      <c r="E6778" s="5"/>
      <c r="F6778" s="5"/>
      <c r="G6778" s="5"/>
      <c r="H6778" s="5"/>
      <c r="I6778" s="5"/>
      <c r="J6778" s="5"/>
      <c r="K6778" s="5"/>
      <c r="L6778" s="5"/>
      <c r="M6778" s="5"/>
      <c r="N6778" s="5"/>
      <c r="O6778" s="5"/>
      <c r="P6778" s="5"/>
    </row>
    <row r="6779" spans="1:16" ht="12.75">
      <c r="A6779" s="5"/>
      <c r="B6779" s="5"/>
      <c r="C6779" s="5"/>
      <c r="D6779" s="5"/>
      <c r="E6779" s="5"/>
      <c r="F6779" s="5"/>
      <c r="G6779" s="5"/>
      <c r="H6779" s="5"/>
      <c r="I6779" s="5"/>
      <c r="J6779" s="5"/>
      <c r="K6779" s="5"/>
      <c r="L6779" s="5"/>
      <c r="M6779" s="5"/>
      <c r="N6779" s="5"/>
      <c r="O6779" s="5"/>
      <c r="P6779" s="5"/>
    </row>
    <row r="6780" spans="1:16" ht="12.75">
      <c r="A6780" s="5"/>
      <c r="B6780" s="5"/>
      <c r="C6780" s="5"/>
      <c r="D6780" s="5"/>
      <c r="E6780" s="5"/>
      <c r="F6780" s="5"/>
      <c r="G6780" s="5"/>
      <c r="H6780" s="5"/>
      <c r="I6780" s="5"/>
      <c r="J6780" s="5"/>
      <c r="K6780" s="5"/>
      <c r="L6780" s="5"/>
      <c r="M6780" s="5"/>
      <c r="N6780" s="5"/>
      <c r="O6780" s="5"/>
      <c r="P6780" s="5"/>
    </row>
    <row r="6781" spans="1:16" ht="12.75">
      <c r="A6781" s="5"/>
      <c r="B6781" s="5"/>
      <c r="C6781" s="5"/>
      <c r="D6781" s="5"/>
      <c r="E6781" s="5"/>
      <c r="F6781" s="5"/>
      <c r="G6781" s="5"/>
      <c r="H6781" s="5"/>
      <c r="I6781" s="5"/>
      <c r="J6781" s="5"/>
      <c r="K6781" s="5"/>
      <c r="L6781" s="5"/>
      <c r="M6781" s="5"/>
      <c r="N6781" s="5"/>
      <c r="O6781" s="5"/>
      <c r="P6781" s="5"/>
    </row>
    <row r="6782" spans="1:16" ht="12.75">
      <c r="A6782" s="5"/>
      <c r="B6782" s="5"/>
      <c r="C6782" s="5"/>
      <c r="D6782" s="5"/>
      <c r="E6782" s="5"/>
      <c r="F6782" s="5"/>
      <c r="G6782" s="5"/>
      <c r="H6782" s="5"/>
      <c r="I6782" s="5"/>
      <c r="J6782" s="5"/>
      <c r="K6782" s="5"/>
      <c r="L6782" s="5"/>
      <c r="M6782" s="5"/>
      <c r="N6782" s="5"/>
      <c r="O6782" s="5"/>
      <c r="P6782" s="5"/>
    </row>
    <row r="6783" spans="1:16" ht="12.75">
      <c r="A6783" s="5"/>
      <c r="B6783" s="5"/>
      <c r="C6783" s="5"/>
      <c r="D6783" s="5"/>
      <c r="E6783" s="5"/>
      <c r="F6783" s="5"/>
      <c r="G6783" s="5"/>
      <c r="H6783" s="5"/>
      <c r="I6783" s="5"/>
      <c r="J6783" s="5"/>
      <c r="K6783" s="5"/>
      <c r="L6783" s="5"/>
      <c r="M6783" s="5"/>
      <c r="N6783" s="5"/>
      <c r="O6783" s="5"/>
      <c r="P6783" s="5"/>
    </row>
    <row r="6784" spans="1:16" ht="12.75">
      <c r="A6784" s="5"/>
      <c r="B6784" s="5"/>
      <c r="C6784" s="5"/>
      <c r="D6784" s="5"/>
      <c r="E6784" s="5"/>
      <c r="F6784" s="5"/>
      <c r="G6784" s="5"/>
      <c r="H6784" s="5"/>
      <c r="I6784" s="5"/>
      <c r="J6784" s="5"/>
      <c r="K6784" s="5"/>
      <c r="L6784" s="5"/>
      <c r="M6784" s="5"/>
      <c r="N6784" s="5"/>
      <c r="O6784" s="5"/>
      <c r="P6784" s="5"/>
    </row>
    <row r="6785" spans="1:16" ht="12.75">
      <c r="A6785" s="5"/>
      <c r="B6785" s="5"/>
      <c r="C6785" s="5"/>
      <c r="D6785" s="5"/>
      <c r="E6785" s="5"/>
      <c r="F6785" s="5"/>
      <c r="G6785" s="5"/>
      <c r="H6785" s="5"/>
      <c r="I6785" s="5"/>
      <c r="J6785" s="5"/>
      <c r="K6785" s="5"/>
      <c r="L6785" s="5"/>
      <c r="M6785" s="5"/>
      <c r="N6785" s="5"/>
      <c r="O6785" s="5"/>
      <c r="P6785" s="5"/>
    </row>
    <row r="6786" spans="1:16" ht="12.75">
      <c r="A6786" s="5"/>
      <c r="B6786" s="5"/>
      <c r="C6786" s="5"/>
      <c r="D6786" s="5"/>
      <c r="E6786" s="5"/>
      <c r="F6786" s="5"/>
      <c r="G6786" s="5"/>
      <c r="H6786" s="5"/>
      <c r="I6786" s="5"/>
      <c r="J6786" s="5"/>
      <c r="K6786" s="5"/>
      <c r="L6786" s="5"/>
      <c r="M6786" s="5"/>
      <c r="N6786" s="5"/>
      <c r="O6786" s="5"/>
      <c r="P6786" s="5"/>
    </row>
    <row r="6787" spans="1:16" ht="12.75">
      <c r="A6787" s="5"/>
      <c r="B6787" s="5"/>
      <c r="C6787" s="5"/>
      <c r="D6787" s="5"/>
      <c r="E6787" s="5"/>
      <c r="F6787" s="5"/>
      <c r="G6787" s="5"/>
      <c r="H6787" s="5"/>
      <c r="I6787" s="5"/>
      <c r="J6787" s="5"/>
      <c r="K6787" s="5"/>
      <c r="L6787" s="5"/>
      <c r="M6787" s="5"/>
      <c r="N6787" s="5"/>
      <c r="O6787" s="5"/>
      <c r="P6787" s="5"/>
    </row>
    <row r="6788" spans="1:16" ht="12.75">
      <c r="A6788" s="5"/>
      <c r="B6788" s="5"/>
      <c r="C6788" s="5"/>
      <c r="D6788" s="5"/>
      <c r="E6788" s="5"/>
      <c r="F6788" s="5"/>
      <c r="G6788" s="5"/>
      <c r="H6788" s="5"/>
      <c r="I6788" s="5"/>
      <c r="J6788" s="5"/>
      <c r="K6788" s="5"/>
      <c r="L6788" s="5"/>
      <c r="M6788" s="5"/>
      <c r="N6788" s="5"/>
      <c r="O6788" s="5"/>
      <c r="P6788" s="5"/>
    </row>
    <row r="6789" spans="1:16" ht="12.75">
      <c r="A6789" s="5"/>
      <c r="B6789" s="5"/>
      <c r="C6789" s="5"/>
      <c r="D6789" s="5"/>
      <c r="E6789" s="5"/>
      <c r="F6789" s="5"/>
      <c r="G6789" s="5"/>
      <c r="H6789" s="5"/>
      <c r="I6789" s="5"/>
      <c r="J6789" s="5"/>
      <c r="K6789" s="5"/>
      <c r="L6789" s="5"/>
      <c r="M6789" s="5"/>
      <c r="N6789" s="5"/>
      <c r="O6789" s="5"/>
      <c r="P6789" s="5"/>
    </row>
    <row r="6790" spans="1:16" ht="12.75">
      <c r="A6790" s="5"/>
      <c r="B6790" s="5"/>
      <c r="C6790" s="5"/>
      <c r="D6790" s="5"/>
      <c r="E6790" s="5"/>
      <c r="F6790" s="5"/>
      <c r="G6790" s="5"/>
      <c r="H6790" s="5"/>
      <c r="I6790" s="5"/>
      <c r="J6790" s="5"/>
      <c r="K6790" s="5"/>
      <c r="L6790" s="5"/>
      <c r="M6790" s="5"/>
      <c r="N6790" s="5"/>
      <c r="O6790" s="5"/>
      <c r="P6790" s="5"/>
    </row>
    <row r="6791" spans="1:16" ht="12.75">
      <c r="A6791" s="5"/>
      <c r="B6791" s="5"/>
      <c r="C6791" s="5"/>
      <c r="D6791" s="5"/>
      <c r="E6791" s="5"/>
      <c r="F6791" s="5"/>
      <c r="G6791" s="5"/>
      <c r="H6791" s="5"/>
      <c r="I6791" s="5"/>
      <c r="J6791" s="5"/>
      <c r="K6791" s="5"/>
      <c r="L6791" s="5"/>
      <c r="M6791" s="5"/>
      <c r="N6791" s="5"/>
      <c r="O6791" s="5"/>
      <c r="P6791" s="5"/>
    </row>
    <row r="6792" spans="1:16" ht="12.75">
      <c r="A6792" s="5"/>
      <c r="B6792" s="5"/>
      <c r="C6792" s="5"/>
      <c r="D6792" s="5"/>
      <c r="E6792" s="5"/>
      <c r="F6792" s="5"/>
      <c r="G6792" s="5"/>
      <c r="H6792" s="5"/>
      <c r="I6792" s="5"/>
      <c r="J6792" s="5"/>
      <c r="K6792" s="5"/>
      <c r="L6792" s="5"/>
      <c r="M6792" s="5"/>
      <c r="N6792" s="5"/>
      <c r="O6792" s="5"/>
      <c r="P6792" s="5"/>
    </row>
    <row r="6793" spans="1:16" ht="12.75">
      <c r="A6793" s="5"/>
      <c r="B6793" s="5"/>
      <c r="C6793" s="5"/>
      <c r="D6793" s="5"/>
      <c r="E6793" s="5"/>
      <c r="F6793" s="5"/>
      <c r="G6793" s="5"/>
      <c r="H6793" s="5"/>
      <c r="I6793" s="5"/>
      <c r="J6793" s="5"/>
      <c r="K6793" s="5"/>
      <c r="L6793" s="5"/>
      <c r="M6793" s="5"/>
      <c r="N6793" s="5"/>
      <c r="O6793" s="5"/>
      <c r="P6793" s="5"/>
    </row>
    <row r="6794" spans="1:16" ht="12.75">
      <c r="A6794" s="5"/>
      <c r="B6794" s="5"/>
      <c r="C6794" s="5"/>
      <c r="D6794" s="5"/>
      <c r="E6794" s="5"/>
      <c r="F6794" s="5"/>
      <c r="G6794" s="5"/>
      <c r="H6794" s="5"/>
      <c r="I6794" s="5"/>
      <c r="J6794" s="5"/>
      <c r="K6794" s="5"/>
      <c r="L6794" s="5"/>
      <c r="M6794" s="5"/>
      <c r="N6794" s="5"/>
      <c r="O6794" s="5"/>
      <c r="P6794" s="5"/>
    </row>
    <row r="6795" spans="1:16" ht="12.75">
      <c r="A6795" s="5"/>
      <c r="B6795" s="5"/>
      <c r="C6795" s="5"/>
      <c r="D6795" s="5"/>
      <c r="E6795" s="5"/>
      <c r="F6795" s="5"/>
      <c r="G6795" s="5"/>
      <c r="H6795" s="5"/>
      <c r="I6795" s="5"/>
      <c r="J6795" s="5"/>
      <c r="K6795" s="5"/>
      <c r="L6795" s="5"/>
      <c r="M6795" s="5"/>
      <c r="N6795" s="5"/>
      <c r="O6795" s="5"/>
      <c r="P6795" s="5"/>
    </row>
    <row r="6796" spans="1:16" ht="12.75">
      <c r="A6796" s="5"/>
      <c r="B6796" s="5"/>
      <c r="C6796" s="5"/>
      <c r="D6796" s="5"/>
      <c r="E6796" s="5"/>
      <c r="F6796" s="5"/>
      <c r="G6796" s="5"/>
      <c r="H6796" s="5"/>
      <c r="I6796" s="5"/>
      <c r="J6796" s="5"/>
      <c r="K6796" s="5"/>
      <c r="L6796" s="5"/>
      <c r="M6796" s="5"/>
      <c r="N6796" s="5"/>
      <c r="O6796" s="5"/>
      <c r="P6796" s="5"/>
    </row>
    <row r="6797" spans="1:16" ht="12.75">
      <c r="A6797" s="5"/>
      <c r="B6797" s="5"/>
      <c r="C6797" s="5"/>
      <c r="D6797" s="5"/>
      <c r="E6797" s="5"/>
      <c r="F6797" s="5"/>
      <c r="G6797" s="5"/>
      <c r="H6797" s="5"/>
      <c r="I6797" s="5"/>
      <c r="J6797" s="5"/>
      <c r="K6797" s="5"/>
      <c r="L6797" s="5"/>
      <c r="M6797" s="5"/>
      <c r="N6797" s="5"/>
      <c r="O6797" s="5"/>
      <c r="P6797" s="5"/>
    </row>
    <row r="6798" spans="1:16" ht="12.75">
      <c r="A6798" s="5"/>
      <c r="B6798" s="5"/>
      <c r="C6798" s="5"/>
      <c r="D6798" s="5"/>
      <c r="E6798" s="5"/>
      <c r="F6798" s="5"/>
      <c r="G6798" s="5"/>
      <c r="H6798" s="5"/>
      <c r="I6798" s="5"/>
      <c r="J6798" s="5"/>
      <c r="K6798" s="5"/>
      <c r="L6798" s="5"/>
      <c r="M6798" s="5"/>
      <c r="N6798" s="5"/>
      <c r="O6798" s="5"/>
      <c r="P6798" s="5"/>
    </row>
    <row r="6799" spans="1:16" ht="12.75">
      <c r="A6799" s="5"/>
      <c r="B6799" s="5"/>
      <c r="C6799" s="5"/>
      <c r="D6799" s="5"/>
      <c r="E6799" s="5"/>
      <c r="F6799" s="5"/>
      <c r="G6799" s="5"/>
      <c r="H6799" s="5"/>
      <c r="I6799" s="5"/>
      <c r="J6799" s="5"/>
      <c r="K6799" s="5"/>
      <c r="L6799" s="5"/>
      <c r="M6799" s="5"/>
      <c r="N6799" s="5"/>
      <c r="O6799" s="5"/>
      <c r="P6799" s="5"/>
    </row>
    <row r="6800" spans="1:16" ht="12.75">
      <c r="A6800" s="5"/>
      <c r="B6800" s="5"/>
      <c r="C6800" s="5"/>
      <c r="D6800" s="5"/>
      <c r="E6800" s="5"/>
      <c r="F6800" s="5"/>
      <c r="G6800" s="5"/>
      <c r="H6800" s="5"/>
      <c r="I6800" s="5"/>
      <c r="J6800" s="5"/>
      <c r="K6800" s="5"/>
      <c r="L6800" s="5"/>
      <c r="M6800" s="5"/>
      <c r="N6800" s="5"/>
      <c r="O6800" s="5"/>
      <c r="P6800" s="5"/>
    </row>
    <row r="6801" spans="1:16" ht="12.75">
      <c r="A6801" s="5"/>
      <c r="B6801" s="5"/>
      <c r="C6801" s="5"/>
      <c r="D6801" s="5"/>
      <c r="E6801" s="5"/>
      <c r="F6801" s="5"/>
      <c r="G6801" s="5"/>
      <c r="H6801" s="5"/>
      <c r="I6801" s="5"/>
      <c r="J6801" s="5"/>
      <c r="K6801" s="5"/>
      <c r="L6801" s="5"/>
      <c r="M6801" s="5"/>
      <c r="N6801" s="5"/>
      <c r="O6801" s="5"/>
      <c r="P6801" s="5"/>
    </row>
    <row r="6802" spans="1:16" ht="12.75">
      <c r="A6802" s="5"/>
      <c r="B6802" s="5"/>
      <c r="C6802" s="5"/>
      <c r="D6802" s="5"/>
      <c r="E6802" s="5"/>
      <c r="F6802" s="5"/>
      <c r="G6802" s="5"/>
      <c r="H6802" s="5"/>
      <c r="I6802" s="5"/>
      <c r="J6802" s="5"/>
      <c r="K6802" s="5"/>
      <c r="L6802" s="5"/>
      <c r="M6802" s="5"/>
      <c r="N6802" s="5"/>
      <c r="O6802" s="5"/>
      <c r="P6802" s="5"/>
    </row>
    <row r="6803" spans="1:16" ht="12.75">
      <c r="A6803" s="5"/>
      <c r="B6803" s="5"/>
      <c r="C6803" s="5"/>
      <c r="D6803" s="5"/>
      <c r="E6803" s="5"/>
      <c r="F6803" s="5"/>
      <c r="G6803" s="5"/>
      <c r="H6803" s="5"/>
      <c r="I6803" s="5"/>
      <c r="J6803" s="5"/>
      <c r="K6803" s="5"/>
      <c r="L6803" s="5"/>
      <c r="M6803" s="5"/>
      <c r="N6803" s="5"/>
      <c r="O6803" s="5"/>
      <c r="P6803" s="5"/>
    </row>
    <row r="6804" spans="1:16" ht="12.75">
      <c r="A6804" s="5"/>
      <c r="B6804" s="5"/>
      <c r="C6804" s="5"/>
      <c r="D6804" s="5"/>
      <c r="E6804" s="5"/>
      <c r="F6804" s="5"/>
      <c r="G6804" s="5"/>
      <c r="H6804" s="5"/>
      <c r="I6804" s="5"/>
      <c r="J6804" s="5"/>
      <c r="K6804" s="5"/>
      <c r="L6804" s="5"/>
      <c r="M6804" s="5"/>
      <c r="N6804" s="5"/>
      <c r="O6804" s="5"/>
      <c r="P6804" s="5"/>
    </row>
    <row r="6805" spans="1:16" ht="12.75">
      <c r="A6805" s="5"/>
      <c r="B6805" s="5"/>
      <c r="C6805" s="5"/>
      <c r="D6805" s="5"/>
      <c r="E6805" s="5"/>
      <c r="F6805" s="5"/>
      <c r="G6805" s="5"/>
      <c r="H6805" s="5"/>
      <c r="I6805" s="5"/>
      <c r="J6805" s="5"/>
      <c r="K6805" s="5"/>
      <c r="L6805" s="5"/>
      <c r="M6805" s="5"/>
      <c r="N6805" s="5"/>
      <c r="O6805" s="5"/>
      <c r="P6805" s="5"/>
    </row>
    <row r="6806" spans="1:16" ht="12.75">
      <c r="A6806" s="5"/>
      <c r="B6806" s="5"/>
      <c r="C6806" s="5"/>
      <c r="D6806" s="5"/>
      <c r="E6806" s="5"/>
      <c r="F6806" s="5"/>
      <c r="G6806" s="5"/>
      <c r="H6806" s="5"/>
      <c r="I6806" s="5"/>
      <c r="J6806" s="5"/>
      <c r="K6806" s="5"/>
      <c r="L6806" s="5"/>
      <c r="M6806" s="5"/>
      <c r="N6806" s="5"/>
      <c r="O6806" s="5"/>
      <c r="P6806" s="5"/>
    </row>
    <row r="6807" spans="1:16" ht="12.75">
      <c r="A6807" s="5"/>
      <c r="B6807" s="5"/>
      <c r="C6807" s="5"/>
      <c r="D6807" s="5"/>
      <c r="E6807" s="5"/>
      <c r="F6807" s="5"/>
      <c r="G6807" s="5"/>
      <c r="H6807" s="5"/>
      <c r="I6807" s="5"/>
      <c r="J6807" s="5"/>
      <c r="K6807" s="5"/>
      <c r="L6807" s="5"/>
      <c r="M6807" s="5"/>
      <c r="N6807" s="5"/>
      <c r="O6807" s="5"/>
      <c r="P6807" s="5"/>
    </row>
    <row r="6808" spans="1:16" ht="12.75">
      <c r="A6808" s="5"/>
      <c r="B6808" s="5"/>
      <c r="C6808" s="5"/>
      <c r="D6808" s="5"/>
      <c r="E6808" s="5"/>
      <c r="F6808" s="5"/>
      <c r="G6808" s="5"/>
      <c r="H6808" s="5"/>
      <c r="I6808" s="5"/>
      <c r="J6808" s="5"/>
      <c r="K6808" s="5"/>
      <c r="L6808" s="5"/>
      <c r="M6808" s="5"/>
      <c r="N6808" s="5"/>
      <c r="O6808" s="5"/>
      <c r="P6808" s="5"/>
    </row>
    <row r="6809" spans="1:16" ht="12.75">
      <c r="A6809" s="5"/>
      <c r="B6809" s="5"/>
      <c r="C6809" s="5"/>
      <c r="D6809" s="5"/>
      <c r="E6809" s="5"/>
      <c r="F6809" s="5"/>
      <c r="G6809" s="5"/>
      <c r="H6809" s="5"/>
      <c r="I6809" s="5"/>
      <c r="J6809" s="5"/>
      <c r="K6809" s="5"/>
      <c r="L6809" s="5"/>
      <c r="M6809" s="5"/>
      <c r="N6809" s="5"/>
      <c r="O6809" s="5"/>
      <c r="P6809" s="5"/>
    </row>
    <row r="6810" spans="1:16" ht="12.75">
      <c r="A6810" s="5"/>
      <c r="B6810" s="5"/>
      <c r="C6810" s="5"/>
      <c r="D6810" s="5"/>
      <c r="E6810" s="5"/>
      <c r="F6810" s="5"/>
      <c r="G6810" s="5"/>
      <c r="H6810" s="5"/>
      <c r="I6810" s="5"/>
      <c r="J6810" s="5"/>
      <c r="K6810" s="5"/>
      <c r="L6810" s="5"/>
      <c r="M6810" s="5"/>
      <c r="N6810" s="5"/>
      <c r="O6810" s="5"/>
      <c r="P6810" s="5"/>
    </row>
    <row r="6811" spans="1:16" ht="12.75">
      <c r="A6811" s="5"/>
      <c r="B6811" s="5"/>
      <c r="C6811" s="5"/>
      <c r="D6811" s="5"/>
      <c r="E6811" s="5"/>
      <c r="F6811" s="5"/>
      <c r="G6811" s="5"/>
      <c r="H6811" s="5"/>
      <c r="I6811" s="5"/>
      <c r="J6811" s="5"/>
      <c r="K6811" s="5"/>
      <c r="L6811" s="5"/>
      <c r="M6811" s="5"/>
      <c r="N6811" s="5"/>
      <c r="O6811" s="5"/>
      <c r="P6811" s="5"/>
    </row>
    <row r="6812" spans="1:16" ht="12.75">
      <c r="A6812" s="5"/>
      <c r="B6812" s="5"/>
      <c r="C6812" s="5"/>
      <c r="D6812" s="5"/>
      <c r="E6812" s="5"/>
      <c r="F6812" s="5"/>
      <c r="G6812" s="5"/>
      <c r="H6812" s="5"/>
      <c r="I6812" s="5"/>
      <c r="J6812" s="5"/>
      <c r="K6812" s="5"/>
      <c r="L6812" s="5"/>
      <c r="M6812" s="5"/>
      <c r="N6812" s="5"/>
      <c r="O6812" s="5"/>
      <c r="P6812" s="5"/>
    </row>
    <row r="6813" spans="1:16" ht="12.75">
      <c r="A6813" s="5"/>
      <c r="B6813" s="5"/>
      <c r="C6813" s="5"/>
      <c r="D6813" s="5"/>
      <c r="E6813" s="5"/>
      <c r="F6813" s="5"/>
      <c r="G6813" s="5"/>
      <c r="H6813" s="5"/>
      <c r="I6813" s="5"/>
      <c r="J6813" s="5"/>
      <c r="K6813" s="5"/>
      <c r="L6813" s="5"/>
      <c r="M6813" s="5"/>
      <c r="N6813" s="5"/>
      <c r="O6813" s="5"/>
      <c r="P6813" s="5"/>
    </row>
    <row r="6814" spans="1:16" ht="12.75">
      <c r="A6814" s="5"/>
      <c r="B6814" s="5"/>
      <c r="C6814" s="5"/>
      <c r="D6814" s="5"/>
      <c r="E6814" s="5"/>
      <c r="F6814" s="5"/>
      <c r="G6814" s="5"/>
      <c r="H6814" s="5"/>
      <c r="I6814" s="5"/>
      <c r="J6814" s="5"/>
      <c r="K6814" s="5"/>
      <c r="L6814" s="5"/>
      <c r="M6814" s="5"/>
      <c r="N6814" s="5"/>
      <c r="O6814" s="5"/>
      <c r="P6814" s="5"/>
    </row>
    <row r="6815" spans="1:16" ht="12.75">
      <c r="A6815" s="5"/>
      <c r="B6815" s="5"/>
      <c r="C6815" s="5"/>
      <c r="D6815" s="5"/>
      <c r="E6815" s="5"/>
      <c r="F6815" s="5"/>
      <c r="G6815" s="5"/>
      <c r="H6815" s="5"/>
      <c r="I6815" s="5"/>
      <c r="J6815" s="5"/>
      <c r="K6815" s="5"/>
      <c r="L6815" s="5"/>
      <c r="M6815" s="5"/>
      <c r="N6815" s="5"/>
      <c r="O6815" s="5"/>
      <c r="P6815" s="5"/>
    </row>
    <row r="6816" spans="1:16" ht="12.75">
      <c r="A6816" s="5"/>
      <c r="B6816" s="5"/>
      <c r="C6816" s="5"/>
      <c r="D6816" s="5"/>
      <c r="E6816" s="5"/>
      <c r="F6816" s="5"/>
      <c r="G6816" s="5"/>
      <c r="H6816" s="5"/>
      <c r="I6816" s="5"/>
      <c r="J6816" s="5"/>
      <c r="K6816" s="5"/>
      <c r="L6816" s="5"/>
      <c r="M6816" s="5"/>
      <c r="N6816" s="5"/>
      <c r="O6816" s="5"/>
      <c r="P6816" s="5"/>
    </row>
    <row r="6817" spans="1:16" ht="12.75">
      <c r="A6817" s="5"/>
      <c r="B6817" s="5"/>
      <c r="C6817" s="5"/>
      <c r="D6817" s="5"/>
      <c r="E6817" s="5"/>
      <c r="F6817" s="5"/>
      <c r="G6817" s="5"/>
      <c r="H6817" s="5"/>
      <c r="I6817" s="5"/>
      <c r="J6817" s="5"/>
      <c r="K6817" s="5"/>
      <c r="L6817" s="5"/>
      <c r="M6817" s="5"/>
      <c r="N6817" s="5"/>
      <c r="O6817" s="5"/>
      <c r="P6817" s="5"/>
    </row>
    <row r="6818" spans="1:16" ht="12.75">
      <c r="A6818" s="5"/>
      <c r="B6818" s="5"/>
      <c r="C6818" s="5"/>
      <c r="D6818" s="5"/>
      <c r="E6818" s="5"/>
      <c r="F6818" s="5"/>
      <c r="G6818" s="5"/>
      <c r="H6818" s="5"/>
      <c r="I6818" s="5"/>
      <c r="J6818" s="5"/>
      <c r="K6818" s="5"/>
      <c r="L6818" s="5"/>
      <c r="M6818" s="5"/>
      <c r="N6818" s="5"/>
      <c r="O6818" s="5"/>
      <c r="P6818" s="5"/>
    </row>
    <row r="6819" spans="1:16" ht="12.75">
      <c r="A6819" s="5"/>
      <c r="B6819" s="5"/>
      <c r="C6819" s="5"/>
      <c r="D6819" s="5"/>
      <c r="E6819" s="5"/>
      <c r="F6819" s="5"/>
      <c r="G6819" s="5"/>
      <c r="H6819" s="5"/>
      <c r="I6819" s="5"/>
      <c r="J6819" s="5"/>
      <c r="K6819" s="5"/>
      <c r="L6819" s="5"/>
      <c r="M6819" s="5"/>
      <c r="N6819" s="5"/>
      <c r="O6819" s="5"/>
      <c r="P6819" s="5"/>
    </row>
    <row r="6820" spans="1:16" ht="12.75">
      <c r="A6820" s="5"/>
      <c r="B6820" s="5"/>
      <c r="C6820" s="5"/>
      <c r="D6820" s="5"/>
      <c r="E6820" s="5"/>
      <c r="F6820" s="5"/>
      <c r="G6820" s="5"/>
      <c r="H6820" s="5"/>
      <c r="I6820" s="5"/>
      <c r="J6820" s="5"/>
      <c r="K6820" s="5"/>
      <c r="L6820" s="5"/>
      <c r="M6820" s="5"/>
      <c r="N6820" s="5"/>
      <c r="O6820" s="5"/>
      <c r="P6820" s="5"/>
    </row>
    <row r="6821" spans="1:16" ht="12.75">
      <c r="A6821" s="5"/>
      <c r="B6821" s="5"/>
      <c r="C6821" s="5"/>
      <c r="D6821" s="5"/>
      <c r="E6821" s="5"/>
      <c r="F6821" s="5"/>
      <c r="G6821" s="5"/>
      <c r="H6821" s="5"/>
      <c r="I6821" s="5"/>
      <c r="J6821" s="5"/>
      <c r="K6821" s="5"/>
      <c r="L6821" s="5"/>
      <c r="M6821" s="5"/>
      <c r="N6821" s="5"/>
      <c r="O6821" s="5"/>
      <c r="P6821" s="5"/>
    </row>
    <row r="6822" spans="1:16" ht="12.75">
      <c r="A6822" s="5"/>
      <c r="B6822" s="5"/>
      <c r="C6822" s="5"/>
      <c r="D6822" s="5"/>
      <c r="E6822" s="5"/>
      <c r="F6822" s="5"/>
      <c r="G6822" s="5"/>
      <c r="H6822" s="5"/>
      <c r="I6822" s="5"/>
      <c r="J6822" s="5"/>
      <c r="K6822" s="5"/>
      <c r="L6822" s="5"/>
      <c r="M6822" s="5"/>
      <c r="N6822" s="5"/>
      <c r="O6822" s="5"/>
      <c r="P6822" s="5"/>
    </row>
    <row r="6823" spans="1:16" ht="12.75">
      <c r="A6823" s="5"/>
      <c r="B6823" s="5"/>
      <c r="C6823" s="5"/>
      <c r="D6823" s="5"/>
      <c r="E6823" s="5"/>
      <c r="F6823" s="5"/>
      <c r="G6823" s="5"/>
      <c r="H6823" s="5"/>
      <c r="I6823" s="5"/>
      <c r="J6823" s="5"/>
      <c r="K6823" s="5"/>
      <c r="L6823" s="5"/>
      <c r="M6823" s="5"/>
      <c r="N6823" s="5"/>
      <c r="O6823" s="5"/>
      <c r="P6823" s="5"/>
    </row>
    <row r="6824" spans="1:16" ht="12.75">
      <c r="A6824" s="5"/>
      <c r="B6824" s="5"/>
      <c r="C6824" s="5"/>
      <c r="D6824" s="5"/>
      <c r="E6824" s="5"/>
      <c r="F6824" s="5"/>
      <c r="G6824" s="5"/>
      <c r="H6824" s="5"/>
      <c r="I6824" s="5"/>
      <c r="J6824" s="5"/>
      <c r="K6824" s="5"/>
      <c r="L6824" s="5"/>
      <c r="M6824" s="5"/>
      <c r="N6824" s="5"/>
      <c r="O6824" s="5"/>
      <c r="P6824" s="5"/>
    </row>
    <row r="6825" spans="1:16" ht="12.75">
      <c r="A6825" s="5"/>
      <c r="B6825" s="5"/>
      <c r="C6825" s="5"/>
      <c r="D6825" s="5"/>
      <c r="E6825" s="5"/>
      <c r="F6825" s="5"/>
      <c r="G6825" s="5"/>
      <c r="H6825" s="5"/>
      <c r="I6825" s="5"/>
      <c r="J6825" s="5"/>
      <c r="K6825" s="5"/>
      <c r="L6825" s="5"/>
      <c r="M6825" s="5"/>
      <c r="N6825" s="5"/>
      <c r="O6825" s="5"/>
      <c r="P6825" s="5"/>
    </row>
    <row r="6826" spans="1:16" ht="12.75">
      <c r="A6826" s="5"/>
      <c r="B6826" s="5"/>
      <c r="C6826" s="5"/>
      <c r="D6826" s="5"/>
      <c r="E6826" s="5"/>
      <c r="F6826" s="5"/>
      <c r="G6826" s="5"/>
      <c r="H6826" s="5"/>
      <c r="I6826" s="5"/>
      <c r="J6826" s="5"/>
      <c r="K6826" s="5"/>
      <c r="L6826" s="5"/>
      <c r="M6826" s="5"/>
      <c r="N6826" s="5"/>
      <c r="O6826" s="5"/>
      <c r="P6826" s="5"/>
    </row>
    <row r="6827" spans="1:16" ht="12.75">
      <c r="A6827" s="5"/>
      <c r="B6827" s="5"/>
      <c r="C6827" s="5"/>
      <c r="D6827" s="5"/>
      <c r="E6827" s="5"/>
      <c r="F6827" s="5"/>
      <c r="G6827" s="5"/>
      <c r="H6827" s="5"/>
      <c r="I6827" s="5"/>
      <c r="J6827" s="5"/>
      <c r="K6827" s="5"/>
      <c r="L6827" s="5"/>
      <c r="M6827" s="5"/>
      <c r="N6827" s="5"/>
      <c r="O6827" s="5"/>
      <c r="P6827" s="5"/>
    </row>
    <row r="6828" spans="1:16" ht="12.75">
      <c r="A6828" s="5"/>
      <c r="B6828" s="5"/>
      <c r="C6828" s="5"/>
      <c r="D6828" s="5"/>
      <c r="E6828" s="5"/>
      <c r="F6828" s="5"/>
      <c r="G6828" s="5"/>
      <c r="H6828" s="5"/>
      <c r="I6828" s="5"/>
      <c r="J6828" s="5"/>
      <c r="K6828" s="5"/>
      <c r="L6828" s="5"/>
      <c r="M6828" s="5"/>
      <c r="N6828" s="5"/>
      <c r="O6828" s="5"/>
      <c r="P6828" s="5"/>
    </row>
    <row r="6829" spans="1:16" ht="12.75">
      <c r="A6829" s="5"/>
      <c r="B6829" s="5"/>
      <c r="C6829" s="5"/>
      <c r="D6829" s="5"/>
      <c r="E6829" s="5"/>
      <c r="F6829" s="5"/>
      <c r="G6829" s="5"/>
      <c r="H6829" s="5"/>
      <c r="I6829" s="5"/>
      <c r="J6829" s="5"/>
      <c r="K6829" s="5"/>
      <c r="L6829" s="5"/>
      <c r="M6829" s="5"/>
      <c r="N6829" s="5"/>
      <c r="O6829" s="5"/>
      <c r="P6829" s="5"/>
    </row>
    <row r="6830" spans="1:16" ht="12.75">
      <c r="A6830" s="5"/>
      <c r="B6830" s="5"/>
      <c r="C6830" s="5"/>
      <c r="D6830" s="5"/>
      <c r="E6830" s="5"/>
      <c r="F6830" s="5"/>
      <c r="G6830" s="5"/>
      <c r="H6830" s="5"/>
      <c r="I6830" s="5"/>
      <c r="J6830" s="5"/>
      <c r="K6830" s="5"/>
      <c r="L6830" s="5"/>
      <c r="M6830" s="5"/>
      <c r="N6830" s="5"/>
      <c r="O6830" s="5"/>
      <c r="P6830" s="5"/>
    </row>
    <row r="6831" spans="1:16" ht="12.75">
      <c r="A6831" s="5"/>
      <c r="B6831" s="5"/>
      <c r="C6831" s="5"/>
      <c r="D6831" s="5"/>
      <c r="E6831" s="5"/>
      <c r="F6831" s="5"/>
      <c r="G6831" s="5"/>
      <c r="H6831" s="5"/>
      <c r="I6831" s="5"/>
      <c r="J6831" s="5"/>
      <c r="K6831" s="5"/>
      <c r="L6831" s="5"/>
      <c r="M6831" s="5"/>
      <c r="N6831" s="5"/>
      <c r="O6831" s="5"/>
      <c r="P6831" s="5"/>
    </row>
    <row r="6832" spans="1:16" ht="12.75">
      <c r="A6832" s="5"/>
      <c r="B6832" s="5"/>
      <c r="C6832" s="5"/>
      <c r="D6832" s="5"/>
      <c r="E6832" s="5"/>
      <c r="F6832" s="5"/>
      <c r="G6832" s="5"/>
      <c r="H6832" s="5"/>
      <c r="I6832" s="5"/>
      <c r="J6832" s="5"/>
      <c r="K6832" s="5"/>
      <c r="L6832" s="5"/>
      <c r="M6832" s="5"/>
      <c r="N6832" s="5"/>
      <c r="O6832" s="5"/>
      <c r="P6832" s="5"/>
    </row>
    <row r="6833" spans="1:16" ht="12.75">
      <c r="A6833" s="5"/>
      <c r="B6833" s="5"/>
      <c r="C6833" s="5"/>
      <c r="D6833" s="5"/>
      <c r="E6833" s="5"/>
      <c r="F6833" s="5"/>
      <c r="G6833" s="5"/>
      <c r="H6833" s="5"/>
      <c r="I6833" s="5"/>
      <c r="J6833" s="5"/>
      <c r="K6833" s="5"/>
      <c r="L6833" s="5"/>
      <c r="M6833" s="5"/>
      <c r="N6833" s="5"/>
      <c r="O6833" s="5"/>
      <c r="P6833" s="5"/>
    </row>
    <row r="6834" spans="1:16" ht="12.75">
      <c r="A6834" s="5"/>
      <c r="B6834" s="5"/>
      <c r="C6834" s="5"/>
      <c r="D6834" s="5"/>
      <c r="E6834" s="5"/>
      <c r="F6834" s="5"/>
      <c r="G6834" s="5"/>
      <c r="H6834" s="5"/>
      <c r="I6834" s="5"/>
      <c r="J6834" s="5"/>
      <c r="K6834" s="5"/>
      <c r="L6834" s="5"/>
      <c r="M6834" s="5"/>
      <c r="N6834" s="5"/>
      <c r="O6834" s="5"/>
      <c r="P6834" s="5"/>
    </row>
    <row r="6835" spans="1:16" ht="12.75">
      <c r="A6835" s="5"/>
      <c r="B6835" s="5"/>
      <c r="C6835" s="5"/>
      <c r="D6835" s="5"/>
      <c r="E6835" s="5"/>
      <c r="F6835" s="5"/>
      <c r="G6835" s="5"/>
      <c r="H6835" s="5"/>
      <c r="I6835" s="5"/>
      <c r="J6835" s="5"/>
      <c r="K6835" s="5"/>
      <c r="L6835" s="5"/>
      <c r="M6835" s="5"/>
      <c r="N6835" s="5"/>
      <c r="O6835" s="5"/>
      <c r="P6835" s="5"/>
    </row>
    <row r="6836" spans="1:16" ht="12.75">
      <c r="A6836" s="5"/>
      <c r="B6836" s="5"/>
      <c r="C6836" s="5"/>
      <c r="D6836" s="5"/>
      <c r="E6836" s="5"/>
      <c r="F6836" s="5"/>
      <c r="G6836" s="5"/>
      <c r="H6836" s="5"/>
      <c r="I6836" s="5"/>
      <c r="J6836" s="5"/>
      <c r="K6836" s="5"/>
      <c r="L6836" s="5"/>
      <c r="M6836" s="5"/>
      <c r="N6836" s="5"/>
      <c r="O6836" s="5"/>
      <c r="P6836" s="5"/>
    </row>
    <row r="6837" spans="1:16" ht="12.75">
      <c r="A6837" s="5"/>
      <c r="B6837" s="5"/>
      <c r="C6837" s="5"/>
      <c r="D6837" s="5"/>
      <c r="E6837" s="5"/>
      <c r="F6837" s="5"/>
      <c r="G6837" s="5"/>
      <c r="H6837" s="5"/>
      <c r="I6837" s="5"/>
      <c r="J6837" s="5"/>
      <c r="K6837" s="5"/>
      <c r="L6837" s="5"/>
      <c r="M6837" s="5"/>
      <c r="N6837" s="5"/>
      <c r="O6837" s="5"/>
      <c r="P6837" s="5"/>
    </row>
    <row r="6838" spans="1:16" ht="12.75">
      <c r="A6838" s="5"/>
      <c r="B6838" s="5"/>
      <c r="C6838" s="5"/>
      <c r="D6838" s="5"/>
      <c r="E6838" s="5"/>
      <c r="F6838" s="5"/>
      <c r="G6838" s="5"/>
      <c r="H6838" s="5"/>
      <c r="I6838" s="5"/>
      <c r="J6838" s="5"/>
      <c r="K6838" s="5"/>
      <c r="L6838" s="5"/>
      <c r="M6838" s="5"/>
      <c r="N6838" s="5"/>
      <c r="O6838" s="5"/>
      <c r="P6838" s="5"/>
    </row>
    <row r="6839" spans="1:16" ht="12.75">
      <c r="A6839" s="5"/>
      <c r="B6839" s="5"/>
      <c r="C6839" s="5"/>
      <c r="D6839" s="5"/>
      <c r="E6839" s="5"/>
      <c r="F6839" s="5"/>
      <c r="G6839" s="5"/>
      <c r="H6839" s="5"/>
      <c r="I6839" s="5"/>
      <c r="J6839" s="5"/>
      <c r="K6839" s="5"/>
      <c r="L6839" s="5"/>
      <c r="M6839" s="5"/>
      <c r="N6839" s="5"/>
      <c r="O6839" s="5"/>
      <c r="P6839" s="5"/>
    </row>
    <row r="6840" spans="1:16" ht="12.75">
      <c r="A6840" s="5"/>
      <c r="B6840" s="5"/>
      <c r="C6840" s="5"/>
      <c r="D6840" s="5"/>
      <c r="E6840" s="5"/>
      <c r="F6840" s="5"/>
      <c r="G6840" s="5"/>
      <c r="H6840" s="5"/>
      <c r="I6840" s="5"/>
      <c r="J6840" s="5"/>
      <c r="K6840" s="5"/>
      <c r="L6840" s="5"/>
      <c r="M6840" s="5"/>
      <c r="N6840" s="5"/>
      <c r="O6840" s="5"/>
      <c r="P6840" s="5"/>
    </row>
    <row r="6841" spans="1:16" ht="12.75">
      <c r="A6841" s="5"/>
      <c r="B6841" s="5"/>
      <c r="C6841" s="5"/>
      <c r="D6841" s="5"/>
      <c r="E6841" s="5"/>
      <c r="F6841" s="5"/>
      <c r="G6841" s="5"/>
      <c r="H6841" s="5"/>
      <c r="I6841" s="5"/>
      <c r="J6841" s="5"/>
      <c r="K6841" s="5"/>
      <c r="L6841" s="5"/>
      <c r="M6841" s="5"/>
      <c r="N6841" s="5"/>
      <c r="O6841" s="5"/>
      <c r="P6841" s="5"/>
    </row>
    <row r="6842" spans="1:16" ht="12.75">
      <c r="A6842" s="5"/>
      <c r="B6842" s="5"/>
      <c r="C6842" s="5"/>
      <c r="D6842" s="5"/>
      <c r="E6842" s="5"/>
      <c r="F6842" s="5"/>
      <c r="G6842" s="5"/>
      <c r="H6842" s="5"/>
      <c r="I6842" s="5"/>
      <c r="J6842" s="5"/>
      <c r="K6842" s="5"/>
      <c r="L6842" s="5"/>
      <c r="M6842" s="5"/>
      <c r="N6842" s="5"/>
      <c r="O6842" s="5"/>
      <c r="P6842" s="5"/>
    </row>
    <row r="6843" spans="1:16" ht="12.75">
      <c r="A6843" s="5"/>
      <c r="B6843" s="5"/>
      <c r="C6843" s="5"/>
      <c r="D6843" s="5"/>
      <c r="E6843" s="5"/>
      <c r="F6843" s="5"/>
      <c r="G6843" s="5"/>
      <c r="H6843" s="5"/>
      <c r="I6843" s="5"/>
      <c r="J6843" s="5"/>
      <c r="K6843" s="5"/>
      <c r="L6843" s="5"/>
      <c r="M6843" s="5"/>
      <c r="N6843" s="5"/>
      <c r="O6843" s="5"/>
      <c r="P6843" s="5"/>
    </row>
    <row r="6844" spans="1:16" ht="12.75">
      <c r="A6844" s="5"/>
      <c r="B6844" s="5"/>
      <c r="C6844" s="5"/>
      <c r="D6844" s="5"/>
      <c r="E6844" s="5"/>
      <c r="F6844" s="5"/>
      <c r="G6844" s="5"/>
      <c r="H6844" s="5"/>
      <c r="I6844" s="5"/>
      <c r="J6844" s="5"/>
      <c r="K6844" s="5"/>
      <c r="L6844" s="5"/>
      <c r="M6844" s="5"/>
      <c r="N6844" s="5"/>
      <c r="O6844" s="5"/>
      <c r="P6844" s="5"/>
    </row>
    <row r="6845" spans="1:16" ht="12.75">
      <c r="A6845" s="5"/>
      <c r="B6845" s="5"/>
      <c r="C6845" s="5"/>
      <c r="D6845" s="5"/>
      <c r="E6845" s="5"/>
      <c r="F6845" s="5"/>
      <c r="G6845" s="5"/>
      <c r="H6845" s="5"/>
      <c r="I6845" s="5"/>
      <c r="J6845" s="5"/>
      <c r="K6845" s="5"/>
      <c r="L6845" s="5"/>
      <c r="M6845" s="5"/>
      <c r="N6845" s="5"/>
      <c r="O6845" s="5"/>
      <c r="P6845" s="5"/>
    </row>
    <row r="6846" spans="1:16" ht="12.75">
      <c r="A6846" s="5"/>
      <c r="B6846" s="5"/>
      <c r="C6846" s="5"/>
      <c r="D6846" s="5"/>
      <c r="E6846" s="5"/>
      <c r="F6846" s="5"/>
      <c r="G6846" s="5"/>
      <c r="H6846" s="5"/>
      <c r="I6846" s="5"/>
      <c r="J6846" s="5"/>
      <c r="K6846" s="5"/>
      <c r="L6846" s="5"/>
      <c r="M6846" s="5"/>
      <c r="N6846" s="5"/>
      <c r="O6846" s="5"/>
      <c r="P6846" s="5"/>
    </row>
    <row r="6847" spans="1:16" ht="12.75">
      <c r="A6847" s="5"/>
      <c r="B6847" s="5"/>
      <c r="C6847" s="5"/>
      <c r="D6847" s="5"/>
      <c r="E6847" s="5"/>
      <c r="F6847" s="5"/>
      <c r="G6847" s="5"/>
      <c r="H6847" s="5"/>
      <c r="I6847" s="5"/>
      <c r="J6847" s="5"/>
      <c r="K6847" s="5"/>
      <c r="L6847" s="5"/>
      <c r="M6847" s="5"/>
      <c r="N6847" s="5"/>
      <c r="O6847" s="5"/>
      <c r="P6847" s="5"/>
    </row>
    <row r="6848" spans="1:16" ht="12.75">
      <c r="A6848" s="5"/>
      <c r="B6848" s="5"/>
      <c r="C6848" s="5"/>
      <c r="D6848" s="5"/>
      <c r="E6848" s="5"/>
      <c r="F6848" s="5"/>
      <c r="G6848" s="5"/>
      <c r="H6848" s="5"/>
      <c r="I6848" s="5"/>
      <c r="J6848" s="5"/>
      <c r="K6848" s="5"/>
      <c r="L6848" s="5"/>
      <c r="M6848" s="5"/>
      <c r="N6848" s="5"/>
      <c r="O6848" s="5"/>
      <c r="P6848" s="5"/>
    </row>
    <row r="6849" spans="1:16" ht="12.75">
      <c r="A6849" s="5"/>
      <c r="B6849" s="5"/>
      <c r="C6849" s="5"/>
      <c r="D6849" s="5"/>
      <c r="E6849" s="5"/>
      <c r="F6849" s="5"/>
      <c r="G6849" s="5"/>
      <c r="H6849" s="5"/>
      <c r="I6849" s="5"/>
      <c r="J6849" s="5"/>
      <c r="K6849" s="5"/>
      <c r="L6849" s="5"/>
      <c r="M6849" s="5"/>
      <c r="N6849" s="5"/>
      <c r="O6849" s="5"/>
      <c r="P6849" s="5"/>
    </row>
    <row r="6850" spans="1:16" ht="12.75">
      <c r="A6850" s="5"/>
      <c r="B6850" s="5"/>
      <c r="C6850" s="5"/>
      <c r="D6850" s="5"/>
      <c r="E6850" s="5"/>
      <c r="F6850" s="5"/>
      <c r="G6850" s="5"/>
      <c r="H6850" s="5"/>
      <c r="I6850" s="5"/>
      <c r="J6850" s="5"/>
      <c r="K6850" s="5"/>
      <c r="L6850" s="5"/>
      <c r="M6850" s="5"/>
      <c r="N6850" s="5"/>
      <c r="O6850" s="5"/>
      <c r="P6850" s="5"/>
    </row>
    <row r="6851" spans="1:16" ht="12.75">
      <c r="A6851" s="5"/>
      <c r="B6851" s="5"/>
      <c r="C6851" s="5"/>
      <c r="D6851" s="5"/>
      <c r="E6851" s="5"/>
      <c r="F6851" s="5"/>
      <c r="G6851" s="5"/>
      <c r="H6851" s="5"/>
      <c r="I6851" s="5"/>
      <c r="J6851" s="5"/>
      <c r="K6851" s="5"/>
      <c r="L6851" s="5"/>
      <c r="M6851" s="5"/>
      <c r="N6851" s="5"/>
      <c r="O6851" s="5"/>
      <c r="P6851" s="5"/>
    </row>
    <row r="6852" spans="1:16" ht="12.75">
      <c r="A6852" s="5"/>
      <c r="B6852" s="5"/>
      <c r="C6852" s="5"/>
      <c r="D6852" s="5"/>
      <c r="E6852" s="5"/>
      <c r="F6852" s="5"/>
      <c r="G6852" s="5"/>
      <c r="H6852" s="5"/>
      <c r="I6852" s="5"/>
      <c r="J6852" s="5"/>
      <c r="K6852" s="5"/>
      <c r="L6852" s="5"/>
      <c r="M6852" s="5"/>
      <c r="N6852" s="5"/>
      <c r="O6852" s="5"/>
      <c r="P6852" s="5"/>
    </row>
    <row r="6853" spans="1:16" ht="12.75">
      <c r="A6853" s="5"/>
      <c r="B6853" s="5"/>
      <c r="C6853" s="5"/>
      <c r="D6853" s="5"/>
      <c r="E6853" s="5"/>
      <c r="F6853" s="5"/>
      <c r="G6853" s="5"/>
      <c r="H6853" s="5"/>
      <c r="I6853" s="5"/>
      <c r="J6853" s="5"/>
      <c r="K6853" s="5"/>
      <c r="L6853" s="5"/>
      <c r="M6853" s="5"/>
      <c r="N6853" s="5"/>
      <c r="O6853" s="5"/>
      <c r="P6853" s="5"/>
    </row>
    <row r="6854" spans="1:16" ht="12.75">
      <c r="A6854" s="5"/>
      <c r="B6854" s="5"/>
      <c r="C6854" s="5"/>
      <c r="D6854" s="5"/>
      <c r="E6854" s="5"/>
      <c r="F6854" s="5"/>
      <c r="G6854" s="5"/>
      <c r="H6854" s="5"/>
      <c r="I6854" s="5"/>
      <c r="J6854" s="5"/>
      <c r="K6854" s="5"/>
      <c r="L6854" s="5"/>
      <c r="M6854" s="5"/>
      <c r="N6854" s="5"/>
      <c r="O6854" s="5"/>
      <c r="P6854" s="5"/>
    </row>
    <row r="6855" spans="1:16" ht="12.75">
      <c r="A6855" s="5"/>
      <c r="B6855" s="5"/>
      <c r="C6855" s="5"/>
      <c r="D6855" s="5"/>
      <c r="E6855" s="5"/>
      <c r="F6855" s="5"/>
      <c r="G6855" s="5"/>
      <c r="H6855" s="5"/>
      <c r="I6855" s="5"/>
      <c r="J6855" s="5"/>
      <c r="K6855" s="5"/>
      <c r="L6855" s="5"/>
      <c r="M6855" s="5"/>
      <c r="N6855" s="5"/>
      <c r="O6855" s="5"/>
      <c r="P6855" s="5"/>
    </row>
    <row r="6856" spans="1:16" ht="12.75">
      <c r="A6856" s="5"/>
      <c r="B6856" s="5"/>
      <c r="C6856" s="5"/>
      <c r="D6856" s="5"/>
      <c r="E6856" s="5"/>
      <c r="F6856" s="5"/>
      <c r="G6856" s="5"/>
      <c r="H6856" s="5"/>
      <c r="I6856" s="5"/>
      <c r="J6856" s="5"/>
      <c r="K6856" s="5"/>
      <c r="L6856" s="5"/>
      <c r="M6856" s="5"/>
      <c r="N6856" s="5"/>
      <c r="O6856" s="5"/>
      <c r="P6856" s="5"/>
    </row>
    <row r="6857" spans="1:16" ht="12.75">
      <c r="A6857" s="5"/>
      <c r="B6857" s="5"/>
      <c r="C6857" s="5"/>
      <c r="D6857" s="5"/>
      <c r="E6857" s="5"/>
      <c r="F6857" s="5"/>
      <c r="G6857" s="5"/>
      <c r="H6857" s="5"/>
      <c r="I6857" s="5"/>
      <c r="J6857" s="5"/>
      <c r="K6857" s="5"/>
      <c r="L6857" s="5"/>
      <c r="M6857" s="5"/>
      <c r="N6857" s="5"/>
      <c r="O6857" s="5"/>
      <c r="P6857" s="5"/>
    </row>
    <row r="6858" spans="1:16" ht="12.75">
      <c r="A6858" s="5"/>
      <c r="B6858" s="5"/>
      <c r="C6858" s="5"/>
      <c r="D6858" s="5"/>
      <c r="E6858" s="5"/>
      <c r="F6858" s="5"/>
      <c r="G6858" s="5"/>
      <c r="H6858" s="5"/>
      <c r="I6858" s="5"/>
      <c r="J6858" s="5"/>
      <c r="K6858" s="5"/>
      <c r="L6858" s="5"/>
      <c r="M6858" s="5"/>
      <c r="N6858" s="5"/>
      <c r="O6858" s="5"/>
      <c r="P6858" s="5"/>
    </row>
    <row r="6859" spans="1:16" ht="12.75">
      <c r="A6859" s="5"/>
      <c r="B6859" s="5"/>
      <c r="C6859" s="5"/>
      <c r="D6859" s="5"/>
      <c r="E6859" s="5"/>
      <c r="F6859" s="5"/>
      <c r="G6859" s="5"/>
      <c r="H6859" s="5"/>
      <c r="I6859" s="5"/>
      <c r="J6859" s="5"/>
      <c r="K6859" s="5"/>
      <c r="L6859" s="5"/>
      <c r="M6859" s="5"/>
      <c r="N6859" s="5"/>
      <c r="O6859" s="5"/>
      <c r="P6859" s="5"/>
    </row>
    <row r="6860" spans="1:16" ht="12.75">
      <c r="A6860" s="5"/>
      <c r="B6860" s="5"/>
      <c r="C6860" s="5"/>
      <c r="D6860" s="5"/>
      <c r="E6860" s="5"/>
      <c r="F6860" s="5"/>
      <c r="G6860" s="5"/>
      <c r="H6860" s="5"/>
      <c r="I6860" s="5"/>
      <c r="J6860" s="5"/>
      <c r="K6860" s="5"/>
      <c r="L6860" s="5"/>
      <c r="M6860" s="5"/>
      <c r="N6860" s="5"/>
      <c r="O6860" s="5"/>
      <c r="P6860" s="5"/>
    </row>
    <row r="6861" spans="1:16" ht="12.75">
      <c r="A6861" s="5"/>
      <c r="B6861" s="5"/>
      <c r="C6861" s="5"/>
      <c r="D6861" s="5"/>
      <c r="E6861" s="5"/>
      <c r="F6861" s="5"/>
      <c r="G6861" s="5"/>
      <c r="H6861" s="5"/>
      <c r="I6861" s="5"/>
      <c r="J6861" s="5"/>
      <c r="K6861" s="5"/>
      <c r="L6861" s="5"/>
      <c r="M6861" s="5"/>
      <c r="N6861" s="5"/>
      <c r="O6861" s="5"/>
      <c r="P6861" s="5"/>
    </row>
    <row r="6862" spans="1:16" ht="12.75">
      <c r="A6862" s="5"/>
      <c r="B6862" s="5"/>
      <c r="C6862" s="5"/>
      <c r="D6862" s="5"/>
      <c r="E6862" s="5"/>
      <c r="F6862" s="5"/>
      <c r="G6862" s="5"/>
      <c r="H6862" s="5"/>
      <c r="I6862" s="5"/>
      <c r="J6862" s="5"/>
      <c r="K6862" s="5"/>
      <c r="L6862" s="5"/>
      <c r="M6862" s="5"/>
      <c r="N6862" s="5"/>
      <c r="O6862" s="5"/>
      <c r="P6862" s="5"/>
    </row>
    <row r="6863" spans="1:16" ht="12.75">
      <c r="A6863" s="5"/>
      <c r="B6863" s="5"/>
      <c r="C6863" s="5"/>
      <c r="D6863" s="5"/>
      <c r="E6863" s="5"/>
      <c r="F6863" s="5"/>
      <c r="G6863" s="5"/>
      <c r="H6863" s="5"/>
      <c r="I6863" s="5"/>
      <c r="J6863" s="5"/>
      <c r="K6863" s="5"/>
      <c r="L6863" s="5"/>
      <c r="M6863" s="5"/>
      <c r="N6863" s="5"/>
      <c r="O6863" s="5"/>
      <c r="P6863" s="5"/>
    </row>
    <row r="6864" spans="1:16" ht="12.75">
      <c r="A6864" s="5"/>
      <c r="B6864" s="5"/>
      <c r="C6864" s="5"/>
      <c r="D6864" s="5"/>
      <c r="E6864" s="5"/>
      <c r="F6864" s="5"/>
      <c r="G6864" s="5"/>
      <c r="H6864" s="5"/>
      <c r="I6864" s="5"/>
      <c r="J6864" s="5"/>
      <c r="K6864" s="5"/>
      <c r="L6864" s="5"/>
      <c r="M6864" s="5"/>
      <c r="N6864" s="5"/>
      <c r="O6864" s="5"/>
      <c r="P6864" s="5"/>
    </row>
    <row r="6865" spans="1:16" ht="12.75">
      <c r="A6865" s="5"/>
      <c r="B6865" s="5"/>
      <c r="C6865" s="5"/>
      <c r="D6865" s="5"/>
      <c r="E6865" s="5"/>
      <c r="F6865" s="5"/>
      <c r="G6865" s="5"/>
      <c r="H6865" s="5"/>
      <c r="I6865" s="5"/>
      <c r="J6865" s="5"/>
      <c r="K6865" s="5"/>
      <c r="L6865" s="5"/>
      <c r="M6865" s="5"/>
      <c r="N6865" s="5"/>
      <c r="O6865" s="5"/>
      <c r="P6865" s="5"/>
    </row>
    <row r="6866" spans="1:16" ht="12.75">
      <c r="A6866" s="5"/>
      <c r="B6866" s="5"/>
      <c r="C6866" s="5"/>
      <c r="D6866" s="5"/>
      <c r="E6866" s="5"/>
      <c r="F6866" s="5"/>
      <c r="G6866" s="5"/>
      <c r="H6866" s="5"/>
      <c r="I6866" s="5"/>
      <c r="J6866" s="5"/>
      <c r="K6866" s="5"/>
      <c r="L6866" s="5"/>
      <c r="M6866" s="5"/>
      <c r="N6866" s="5"/>
      <c r="O6866" s="5"/>
      <c r="P6866" s="5"/>
    </row>
    <row r="6867" spans="1:16" ht="12.75">
      <c r="A6867" s="5"/>
      <c r="B6867" s="5"/>
      <c r="C6867" s="5"/>
      <c r="D6867" s="5"/>
      <c r="E6867" s="5"/>
      <c r="F6867" s="5"/>
      <c r="G6867" s="5"/>
      <c r="H6867" s="5"/>
      <c r="I6867" s="5"/>
      <c r="J6867" s="5"/>
      <c r="K6867" s="5"/>
      <c r="L6867" s="5"/>
      <c r="M6867" s="5"/>
      <c r="N6867" s="5"/>
      <c r="O6867" s="5"/>
      <c r="P6867" s="5"/>
    </row>
    <row r="6868" spans="1:16" ht="12.75">
      <c r="A6868" s="5"/>
      <c r="B6868" s="5"/>
      <c r="C6868" s="5"/>
      <c r="D6868" s="5"/>
      <c r="E6868" s="5"/>
      <c r="F6868" s="5"/>
      <c r="G6868" s="5"/>
      <c r="H6868" s="5"/>
      <c r="I6868" s="5"/>
      <c r="J6868" s="5"/>
      <c r="K6868" s="5"/>
      <c r="L6868" s="5"/>
      <c r="M6868" s="5"/>
      <c r="N6868" s="5"/>
      <c r="O6868" s="5"/>
      <c r="P6868" s="5"/>
    </row>
    <row r="6869" spans="1:16" ht="12.75">
      <c r="A6869" s="5"/>
      <c r="B6869" s="5"/>
      <c r="C6869" s="5"/>
      <c r="D6869" s="5"/>
      <c r="E6869" s="5"/>
      <c r="F6869" s="5"/>
      <c r="G6869" s="5"/>
      <c r="H6869" s="5"/>
      <c r="I6869" s="5"/>
      <c r="J6869" s="5"/>
      <c r="K6869" s="5"/>
      <c r="L6869" s="5"/>
      <c r="M6869" s="5"/>
      <c r="N6869" s="5"/>
      <c r="O6869" s="5"/>
      <c r="P6869" s="5"/>
    </row>
    <row r="6870" spans="1:16" ht="12.75">
      <c r="A6870" s="5"/>
      <c r="B6870" s="5"/>
      <c r="C6870" s="5"/>
      <c r="D6870" s="5"/>
      <c r="E6870" s="5"/>
      <c r="F6870" s="5"/>
      <c r="G6870" s="5"/>
      <c r="H6870" s="5"/>
      <c r="I6870" s="5"/>
      <c r="J6870" s="5"/>
      <c r="K6870" s="5"/>
      <c r="L6870" s="5"/>
      <c r="M6870" s="5"/>
      <c r="N6870" s="5"/>
      <c r="O6870" s="5"/>
      <c r="P6870" s="5"/>
    </row>
    <row r="6871" spans="1:16" ht="12.75">
      <c r="A6871" s="5"/>
      <c r="B6871" s="5"/>
      <c r="C6871" s="5"/>
      <c r="D6871" s="5"/>
      <c r="E6871" s="5"/>
      <c r="F6871" s="5"/>
      <c r="G6871" s="5"/>
      <c r="H6871" s="5"/>
      <c r="I6871" s="5"/>
      <c r="J6871" s="5"/>
      <c r="K6871" s="5"/>
      <c r="L6871" s="5"/>
      <c r="M6871" s="5"/>
      <c r="N6871" s="5"/>
      <c r="O6871" s="5"/>
      <c r="P6871" s="5"/>
    </row>
    <row r="6872" spans="1:16" ht="12.75">
      <c r="A6872" s="5"/>
      <c r="B6872" s="5"/>
      <c r="C6872" s="5"/>
      <c r="D6872" s="5"/>
      <c r="E6872" s="5"/>
      <c r="F6872" s="5"/>
      <c r="G6872" s="5"/>
      <c r="H6872" s="5"/>
      <c r="I6872" s="5"/>
      <c r="J6872" s="5"/>
      <c r="K6872" s="5"/>
      <c r="L6872" s="5"/>
      <c r="M6872" s="5"/>
      <c r="N6872" s="5"/>
      <c r="O6872" s="5"/>
      <c r="P6872" s="5"/>
    </row>
    <row r="6873" spans="1:16" ht="12.75">
      <c r="A6873" s="5"/>
      <c r="B6873" s="5"/>
      <c r="C6873" s="5"/>
      <c r="D6873" s="5"/>
      <c r="E6873" s="5"/>
      <c r="F6873" s="5"/>
      <c r="G6873" s="5"/>
      <c r="H6873" s="5"/>
      <c r="I6873" s="5"/>
      <c r="J6873" s="5"/>
      <c r="K6873" s="5"/>
      <c r="L6873" s="5"/>
      <c r="M6873" s="5"/>
      <c r="N6873" s="5"/>
      <c r="O6873" s="5"/>
      <c r="P6873" s="5"/>
    </row>
    <row r="6874" spans="1:16" ht="12.75">
      <c r="A6874" s="5"/>
      <c r="B6874" s="5"/>
      <c r="C6874" s="5"/>
      <c r="D6874" s="5"/>
      <c r="E6874" s="5"/>
      <c r="F6874" s="5"/>
      <c r="G6874" s="5"/>
      <c r="H6874" s="5"/>
      <c r="I6874" s="5"/>
      <c r="J6874" s="5"/>
      <c r="K6874" s="5"/>
      <c r="L6874" s="5"/>
      <c r="M6874" s="5"/>
      <c r="N6874" s="5"/>
      <c r="O6874" s="5"/>
      <c r="P6874" s="5"/>
    </row>
    <row r="6875" spans="1:16" ht="12.75">
      <c r="A6875" s="5"/>
      <c r="B6875" s="5"/>
      <c r="C6875" s="5"/>
      <c r="D6875" s="5"/>
      <c r="E6875" s="5"/>
      <c r="F6875" s="5"/>
      <c r="G6875" s="5"/>
      <c r="H6875" s="5"/>
      <c r="I6875" s="5"/>
      <c r="J6875" s="5"/>
      <c r="K6875" s="5"/>
      <c r="L6875" s="5"/>
      <c r="M6875" s="5"/>
      <c r="N6875" s="5"/>
      <c r="O6875" s="5"/>
      <c r="P6875" s="5"/>
    </row>
    <row r="6876" spans="1:16" ht="12.75">
      <c r="A6876" s="5"/>
      <c r="B6876" s="5"/>
      <c r="C6876" s="5"/>
      <c r="D6876" s="5"/>
      <c r="E6876" s="5"/>
      <c r="F6876" s="5"/>
      <c r="G6876" s="5"/>
      <c r="H6876" s="5"/>
      <c r="I6876" s="5"/>
      <c r="J6876" s="5"/>
      <c r="K6876" s="5"/>
      <c r="L6876" s="5"/>
      <c r="M6876" s="5"/>
      <c r="N6876" s="5"/>
      <c r="O6876" s="5"/>
      <c r="P6876" s="5"/>
    </row>
    <row r="6877" spans="1:16" ht="12.75">
      <c r="A6877" s="5"/>
      <c r="B6877" s="5"/>
      <c r="C6877" s="5"/>
      <c r="D6877" s="5"/>
      <c r="E6877" s="5"/>
      <c r="F6877" s="5"/>
      <c r="G6877" s="5"/>
      <c r="H6877" s="5"/>
      <c r="I6877" s="5"/>
      <c r="J6877" s="5"/>
      <c r="K6877" s="5"/>
      <c r="L6877" s="5"/>
      <c r="M6877" s="5"/>
      <c r="N6877" s="5"/>
      <c r="O6877" s="5"/>
      <c r="P6877" s="5"/>
    </row>
    <row r="6878" spans="1:16" ht="12.75">
      <c r="A6878" s="5"/>
      <c r="B6878" s="5"/>
      <c r="C6878" s="5"/>
      <c r="D6878" s="5"/>
      <c r="E6878" s="5"/>
      <c r="F6878" s="5"/>
      <c r="G6878" s="5"/>
      <c r="H6878" s="5"/>
      <c r="I6878" s="5"/>
      <c r="J6878" s="5"/>
      <c r="K6878" s="5"/>
      <c r="L6878" s="5"/>
      <c r="M6878" s="5"/>
      <c r="N6878" s="5"/>
      <c r="O6878" s="5"/>
      <c r="P6878" s="5"/>
    </row>
    <row r="6879" spans="1:16" ht="12.75">
      <c r="A6879" s="5"/>
      <c r="B6879" s="5"/>
      <c r="C6879" s="5"/>
      <c r="D6879" s="5"/>
      <c r="E6879" s="5"/>
      <c r="F6879" s="5"/>
      <c r="G6879" s="5"/>
      <c r="H6879" s="5"/>
      <c r="I6879" s="5"/>
      <c r="J6879" s="5"/>
      <c r="K6879" s="5"/>
      <c r="L6879" s="5"/>
      <c r="M6879" s="5"/>
      <c r="N6879" s="5"/>
      <c r="O6879" s="5"/>
      <c r="P6879" s="5"/>
    </row>
    <row r="6880" spans="1:16" ht="12.75">
      <c r="A6880" s="5"/>
      <c r="B6880" s="5"/>
      <c r="C6880" s="5"/>
      <c r="D6880" s="5"/>
      <c r="E6880" s="5"/>
      <c r="F6880" s="5"/>
      <c r="G6880" s="5"/>
      <c r="H6880" s="5"/>
      <c r="I6880" s="5"/>
      <c r="J6880" s="5"/>
      <c r="K6880" s="5"/>
      <c r="L6880" s="5"/>
      <c r="M6880" s="5"/>
      <c r="N6880" s="5"/>
      <c r="O6880" s="5"/>
      <c r="P6880" s="5"/>
    </row>
    <row r="6881" spans="1:16" ht="12.75">
      <c r="A6881" s="5"/>
      <c r="B6881" s="5"/>
      <c r="C6881" s="5"/>
      <c r="D6881" s="5"/>
      <c r="E6881" s="5"/>
      <c r="F6881" s="5"/>
      <c r="G6881" s="5"/>
      <c r="H6881" s="5"/>
      <c r="I6881" s="5"/>
      <c r="J6881" s="5"/>
      <c r="K6881" s="5"/>
      <c r="L6881" s="5"/>
      <c r="M6881" s="5"/>
      <c r="N6881" s="5"/>
      <c r="O6881" s="5"/>
      <c r="P6881" s="5"/>
    </row>
    <row r="6882" spans="1:16" ht="12.75">
      <c r="A6882" s="5"/>
      <c r="B6882" s="5"/>
      <c r="C6882" s="5"/>
      <c r="D6882" s="5"/>
      <c r="E6882" s="5"/>
      <c r="F6882" s="5"/>
      <c r="G6882" s="5"/>
      <c r="H6882" s="5"/>
      <c r="I6882" s="5"/>
      <c r="J6882" s="5"/>
      <c r="K6882" s="5"/>
      <c r="L6882" s="5"/>
      <c r="M6882" s="5"/>
      <c r="N6882" s="5"/>
      <c r="O6882" s="5"/>
      <c r="P6882" s="5"/>
    </row>
    <row r="6883" spans="1:16" ht="12.75">
      <c r="A6883" s="5"/>
      <c r="B6883" s="5"/>
      <c r="C6883" s="5"/>
      <c r="D6883" s="5"/>
      <c r="E6883" s="5"/>
      <c r="F6883" s="5"/>
      <c r="G6883" s="5"/>
      <c r="H6883" s="5"/>
      <c r="I6883" s="5"/>
      <c r="J6883" s="5"/>
      <c r="K6883" s="5"/>
      <c r="L6883" s="5"/>
      <c r="M6883" s="5"/>
      <c r="N6883" s="5"/>
      <c r="O6883" s="5"/>
      <c r="P6883" s="5"/>
    </row>
    <row r="6884" spans="1:16" ht="12.75">
      <c r="A6884" s="5"/>
      <c r="B6884" s="5"/>
      <c r="C6884" s="5"/>
      <c r="D6884" s="5"/>
      <c r="E6884" s="5"/>
      <c r="F6884" s="5"/>
      <c r="G6884" s="5"/>
      <c r="H6884" s="5"/>
      <c r="I6884" s="5"/>
      <c r="J6884" s="5"/>
      <c r="K6884" s="5"/>
      <c r="L6884" s="5"/>
      <c r="M6884" s="5"/>
      <c r="N6884" s="5"/>
      <c r="O6884" s="5"/>
      <c r="P6884" s="5"/>
    </row>
    <row r="6885" spans="1:16" ht="12.75">
      <c r="A6885" s="5"/>
      <c r="B6885" s="5"/>
      <c r="C6885" s="5"/>
      <c r="D6885" s="5"/>
      <c r="E6885" s="5"/>
      <c r="F6885" s="5"/>
      <c r="G6885" s="5"/>
      <c r="H6885" s="5"/>
      <c r="I6885" s="5"/>
      <c r="J6885" s="5"/>
      <c r="K6885" s="5"/>
      <c r="L6885" s="5"/>
      <c r="M6885" s="5"/>
      <c r="N6885" s="5"/>
      <c r="O6885" s="5"/>
      <c r="P6885" s="5"/>
    </row>
    <row r="6886" spans="1:16" ht="12.75">
      <c r="A6886" s="5"/>
      <c r="B6886" s="5"/>
      <c r="C6886" s="5"/>
      <c r="D6886" s="5"/>
      <c r="E6886" s="5"/>
      <c r="F6886" s="5"/>
      <c r="G6886" s="5"/>
      <c r="H6886" s="5"/>
      <c r="I6886" s="5"/>
      <c r="J6886" s="5"/>
      <c r="K6886" s="5"/>
      <c r="L6886" s="5"/>
      <c r="M6886" s="5"/>
      <c r="N6886" s="5"/>
      <c r="O6886" s="5"/>
      <c r="P6886" s="5"/>
    </row>
    <row r="6887" spans="1:16" ht="12.75">
      <c r="A6887" s="5"/>
      <c r="B6887" s="5"/>
      <c r="C6887" s="5"/>
      <c r="D6887" s="5"/>
      <c r="E6887" s="5"/>
      <c r="F6887" s="5"/>
      <c r="G6887" s="5"/>
      <c r="H6887" s="5"/>
      <c r="I6887" s="5"/>
      <c r="J6887" s="5"/>
      <c r="K6887" s="5"/>
      <c r="L6887" s="5"/>
      <c r="M6887" s="5"/>
      <c r="N6887" s="5"/>
      <c r="O6887" s="5"/>
      <c r="P6887" s="5"/>
    </row>
    <row r="6888" spans="1:16" ht="12.75">
      <c r="A6888" s="5"/>
      <c r="B6888" s="5"/>
      <c r="C6888" s="5"/>
      <c r="D6888" s="5"/>
      <c r="E6888" s="5"/>
      <c r="F6888" s="5"/>
      <c r="G6888" s="5"/>
      <c r="H6888" s="5"/>
      <c r="I6888" s="5"/>
      <c r="J6888" s="5"/>
      <c r="K6888" s="5"/>
      <c r="L6888" s="5"/>
      <c r="M6888" s="5"/>
      <c r="N6888" s="5"/>
      <c r="O6888" s="5"/>
      <c r="P6888" s="5"/>
    </row>
    <row r="6889" spans="1:16" ht="12.75">
      <c r="A6889" s="5"/>
      <c r="B6889" s="5"/>
      <c r="C6889" s="5"/>
      <c r="D6889" s="5"/>
      <c r="E6889" s="5"/>
      <c r="F6889" s="5"/>
      <c r="G6889" s="5"/>
      <c r="H6889" s="5"/>
      <c r="I6889" s="5"/>
      <c r="J6889" s="5"/>
      <c r="K6889" s="5"/>
      <c r="L6889" s="5"/>
      <c r="M6889" s="5"/>
      <c r="N6889" s="5"/>
      <c r="O6889" s="5"/>
      <c r="P6889" s="5"/>
    </row>
    <row r="6890" spans="1:16" ht="12.75">
      <c r="A6890" s="5"/>
      <c r="B6890" s="5"/>
      <c r="C6890" s="5"/>
      <c r="D6890" s="5"/>
      <c r="E6890" s="5"/>
      <c r="F6890" s="5"/>
      <c r="G6890" s="5"/>
      <c r="H6890" s="5"/>
      <c r="I6890" s="5"/>
      <c r="J6890" s="5"/>
      <c r="K6890" s="5"/>
      <c r="L6890" s="5"/>
      <c r="M6890" s="5"/>
      <c r="N6890" s="5"/>
      <c r="O6890" s="5"/>
      <c r="P6890" s="5"/>
    </row>
    <row r="6891" spans="1:16" ht="12.75">
      <c r="A6891" s="5"/>
      <c r="B6891" s="5"/>
      <c r="C6891" s="5"/>
      <c r="D6891" s="5"/>
      <c r="E6891" s="5"/>
      <c r="F6891" s="5"/>
      <c r="G6891" s="5"/>
      <c r="H6891" s="5"/>
      <c r="I6891" s="5"/>
      <c r="J6891" s="5"/>
      <c r="K6891" s="5"/>
      <c r="L6891" s="5"/>
      <c r="M6891" s="5"/>
      <c r="N6891" s="5"/>
      <c r="O6891" s="5"/>
      <c r="P6891" s="5"/>
    </row>
    <row r="6892" spans="1:16" ht="12.75">
      <c r="A6892" s="5"/>
      <c r="B6892" s="5"/>
      <c r="C6892" s="5"/>
      <c r="D6892" s="5"/>
      <c r="E6892" s="5"/>
      <c r="F6892" s="5"/>
      <c r="G6892" s="5"/>
      <c r="H6892" s="5"/>
      <c r="I6892" s="5"/>
      <c r="J6892" s="5"/>
      <c r="K6892" s="5"/>
      <c r="L6892" s="5"/>
      <c r="M6892" s="5"/>
      <c r="N6892" s="5"/>
      <c r="O6892" s="5"/>
      <c r="P6892" s="5"/>
    </row>
    <row r="6893" spans="1:16" ht="12.75">
      <c r="A6893" s="5"/>
      <c r="B6893" s="5"/>
      <c r="C6893" s="5"/>
      <c r="D6893" s="5"/>
      <c r="E6893" s="5"/>
      <c r="F6893" s="5"/>
      <c r="G6893" s="5"/>
      <c r="H6893" s="5"/>
      <c r="I6893" s="5"/>
      <c r="J6893" s="5"/>
      <c r="K6893" s="5"/>
      <c r="L6893" s="5"/>
      <c r="M6893" s="5"/>
      <c r="N6893" s="5"/>
      <c r="O6893" s="5"/>
      <c r="P6893" s="5"/>
    </row>
    <row r="6894" spans="1:16" ht="12.75">
      <c r="A6894" s="5"/>
      <c r="B6894" s="5"/>
      <c r="C6894" s="5"/>
      <c r="D6894" s="5"/>
      <c r="E6894" s="5"/>
      <c r="F6894" s="5"/>
      <c r="G6894" s="5"/>
      <c r="H6894" s="5"/>
      <c r="I6894" s="5"/>
      <c r="J6894" s="5"/>
      <c r="K6894" s="5"/>
      <c r="L6894" s="5"/>
      <c r="M6894" s="5"/>
      <c r="N6894" s="5"/>
      <c r="O6894" s="5"/>
      <c r="P6894" s="5"/>
    </row>
    <row r="6895" spans="1:16" ht="12.75">
      <c r="A6895" s="5"/>
      <c r="B6895" s="5"/>
      <c r="C6895" s="5"/>
      <c r="D6895" s="5"/>
      <c r="E6895" s="5"/>
      <c r="F6895" s="5"/>
      <c r="G6895" s="5"/>
      <c r="H6895" s="5"/>
      <c r="I6895" s="5"/>
      <c r="J6895" s="5"/>
      <c r="K6895" s="5"/>
      <c r="L6895" s="5"/>
      <c r="M6895" s="5"/>
      <c r="N6895" s="5"/>
      <c r="O6895" s="5"/>
      <c r="P6895" s="5"/>
    </row>
    <row r="6896" spans="1:16" ht="12.75">
      <c r="A6896" s="5"/>
      <c r="B6896" s="5"/>
      <c r="C6896" s="5"/>
      <c r="D6896" s="5"/>
      <c r="E6896" s="5"/>
      <c r="F6896" s="5"/>
      <c r="G6896" s="5"/>
      <c r="H6896" s="5"/>
      <c r="I6896" s="5"/>
      <c r="J6896" s="5"/>
      <c r="K6896" s="5"/>
      <c r="L6896" s="5"/>
      <c r="M6896" s="5"/>
      <c r="N6896" s="5"/>
      <c r="O6896" s="5"/>
      <c r="P6896" s="5"/>
    </row>
    <row r="6897" spans="1:16" ht="12.75">
      <c r="A6897" s="5"/>
      <c r="B6897" s="5"/>
      <c r="C6897" s="5"/>
      <c r="D6897" s="5"/>
      <c r="E6897" s="5"/>
      <c r="F6897" s="5"/>
      <c r="G6897" s="5"/>
      <c r="H6897" s="5"/>
      <c r="I6897" s="5"/>
      <c r="J6897" s="5"/>
      <c r="K6897" s="5"/>
      <c r="L6897" s="5"/>
      <c r="M6897" s="5"/>
      <c r="N6897" s="5"/>
      <c r="O6897" s="5"/>
      <c r="P6897" s="5"/>
    </row>
    <row r="6898" spans="1:16" ht="12.75">
      <c r="A6898" s="5"/>
      <c r="B6898" s="5"/>
      <c r="C6898" s="5"/>
      <c r="D6898" s="5"/>
      <c r="E6898" s="5"/>
      <c r="F6898" s="5"/>
      <c r="G6898" s="5"/>
      <c r="H6898" s="5"/>
      <c r="I6898" s="5"/>
      <c r="J6898" s="5"/>
      <c r="K6898" s="5"/>
      <c r="L6898" s="5"/>
      <c r="M6898" s="5"/>
      <c r="N6898" s="5"/>
      <c r="O6898" s="5"/>
      <c r="P6898" s="5"/>
    </row>
    <row r="6899" spans="1:16" ht="12.75">
      <c r="A6899" s="5"/>
      <c r="B6899" s="5"/>
      <c r="C6899" s="5"/>
      <c r="D6899" s="5"/>
      <c r="E6899" s="5"/>
      <c r="F6899" s="5"/>
      <c r="G6899" s="5"/>
      <c r="H6899" s="5"/>
      <c r="I6899" s="5"/>
      <c r="J6899" s="5"/>
      <c r="K6899" s="5"/>
      <c r="L6899" s="5"/>
      <c r="M6899" s="5"/>
      <c r="N6899" s="5"/>
      <c r="O6899" s="5"/>
      <c r="P6899" s="5"/>
    </row>
    <row r="6900" spans="1:16" ht="12.75">
      <c r="A6900" s="5"/>
      <c r="B6900" s="5"/>
      <c r="C6900" s="5"/>
      <c r="D6900" s="5"/>
      <c r="E6900" s="5"/>
      <c r="F6900" s="5"/>
      <c r="G6900" s="5"/>
      <c r="H6900" s="5"/>
      <c r="I6900" s="5"/>
      <c r="J6900" s="5"/>
      <c r="K6900" s="5"/>
      <c r="L6900" s="5"/>
      <c r="M6900" s="5"/>
      <c r="N6900" s="5"/>
      <c r="O6900" s="5"/>
      <c r="P6900" s="5"/>
    </row>
    <row r="6901" spans="1:16" ht="12.75">
      <c r="A6901" s="5"/>
      <c r="B6901" s="5"/>
      <c r="C6901" s="5"/>
      <c r="D6901" s="5"/>
      <c r="E6901" s="5"/>
      <c r="F6901" s="5"/>
      <c r="G6901" s="5"/>
      <c r="H6901" s="5"/>
      <c r="I6901" s="5"/>
      <c r="J6901" s="5"/>
      <c r="K6901" s="5"/>
      <c r="L6901" s="5"/>
      <c r="M6901" s="5"/>
      <c r="N6901" s="5"/>
      <c r="O6901" s="5"/>
      <c r="P6901" s="5"/>
    </row>
    <row r="6902" spans="1:16" ht="12.75">
      <c r="A6902" s="5"/>
      <c r="B6902" s="5"/>
      <c r="C6902" s="5"/>
      <c r="D6902" s="5"/>
      <c r="E6902" s="5"/>
      <c r="F6902" s="5"/>
      <c r="G6902" s="5"/>
      <c r="H6902" s="5"/>
      <c r="I6902" s="5"/>
      <c r="J6902" s="5"/>
      <c r="K6902" s="5"/>
      <c r="L6902" s="5"/>
      <c r="M6902" s="5"/>
      <c r="N6902" s="5"/>
      <c r="O6902" s="5"/>
      <c r="P6902" s="5"/>
    </row>
    <row r="6903" spans="1:16" ht="12.75">
      <c r="A6903" s="5"/>
      <c r="B6903" s="5"/>
      <c r="C6903" s="5"/>
      <c r="D6903" s="5"/>
      <c r="E6903" s="5"/>
      <c r="F6903" s="5"/>
      <c r="G6903" s="5"/>
      <c r="H6903" s="5"/>
      <c r="I6903" s="5"/>
      <c r="J6903" s="5"/>
      <c r="K6903" s="5"/>
      <c r="L6903" s="5"/>
      <c r="M6903" s="5"/>
      <c r="N6903" s="5"/>
      <c r="O6903" s="5"/>
      <c r="P6903" s="5"/>
    </row>
    <row r="6904" spans="1:16" ht="12.75">
      <c r="A6904" s="5"/>
      <c r="B6904" s="5"/>
      <c r="C6904" s="5"/>
      <c r="D6904" s="5"/>
      <c r="E6904" s="5"/>
      <c r="F6904" s="5"/>
      <c r="G6904" s="5"/>
      <c r="H6904" s="5"/>
      <c r="I6904" s="5"/>
      <c r="J6904" s="5"/>
      <c r="K6904" s="5"/>
      <c r="L6904" s="5"/>
      <c r="M6904" s="5"/>
      <c r="N6904" s="5"/>
      <c r="O6904" s="5"/>
      <c r="P6904" s="5"/>
    </row>
    <row r="6905" spans="1:16" ht="12.75">
      <c r="A6905" s="5"/>
      <c r="B6905" s="5"/>
      <c r="C6905" s="5"/>
      <c r="D6905" s="5"/>
      <c r="E6905" s="5"/>
      <c r="F6905" s="5"/>
      <c r="G6905" s="5"/>
      <c r="H6905" s="5"/>
      <c r="I6905" s="5"/>
      <c r="J6905" s="5"/>
      <c r="K6905" s="5"/>
      <c r="L6905" s="5"/>
      <c r="M6905" s="5"/>
      <c r="N6905" s="5"/>
      <c r="O6905" s="5"/>
      <c r="P6905" s="5"/>
    </row>
    <row r="6906" spans="1:16" ht="12.75">
      <c r="A6906" s="5"/>
      <c r="B6906" s="5"/>
      <c r="C6906" s="5"/>
      <c r="D6906" s="5"/>
      <c r="E6906" s="5"/>
      <c r="F6906" s="5"/>
      <c r="G6906" s="5"/>
      <c r="H6906" s="5"/>
      <c r="I6906" s="5"/>
      <c r="J6906" s="5"/>
      <c r="K6906" s="5"/>
      <c r="L6906" s="5"/>
      <c r="M6906" s="5"/>
      <c r="N6906" s="5"/>
      <c r="O6906" s="5"/>
      <c r="P6906" s="5"/>
    </row>
    <row r="6907" spans="1:16" ht="12.75">
      <c r="A6907" s="5"/>
      <c r="B6907" s="5"/>
      <c r="C6907" s="5"/>
      <c r="D6907" s="5"/>
      <c r="E6907" s="5"/>
      <c r="F6907" s="5"/>
      <c r="G6907" s="5"/>
      <c r="H6907" s="5"/>
      <c r="I6907" s="5"/>
      <c r="J6907" s="5"/>
      <c r="K6907" s="5"/>
      <c r="L6907" s="5"/>
      <c r="M6907" s="5"/>
      <c r="N6907" s="5"/>
      <c r="O6907" s="5"/>
      <c r="P6907" s="5"/>
    </row>
    <row r="6908" spans="1:16" ht="12.75">
      <c r="A6908" s="5"/>
      <c r="B6908" s="5"/>
      <c r="C6908" s="5"/>
      <c r="D6908" s="5"/>
      <c r="E6908" s="5"/>
      <c r="F6908" s="5"/>
      <c r="G6908" s="5"/>
      <c r="H6908" s="5"/>
      <c r="I6908" s="5"/>
      <c r="J6908" s="5"/>
      <c r="K6908" s="5"/>
      <c r="L6908" s="5"/>
      <c r="M6908" s="5"/>
      <c r="N6908" s="5"/>
      <c r="O6908" s="5"/>
      <c r="P6908" s="5"/>
    </row>
    <row r="6909" spans="1:16" ht="12.75">
      <c r="A6909" s="5"/>
      <c r="B6909" s="5"/>
      <c r="C6909" s="5"/>
      <c r="D6909" s="5"/>
      <c r="E6909" s="5"/>
      <c r="F6909" s="5"/>
      <c r="G6909" s="5"/>
      <c r="H6909" s="5"/>
      <c r="I6909" s="5"/>
      <c r="J6909" s="5"/>
      <c r="K6909" s="5"/>
      <c r="L6909" s="5"/>
      <c r="M6909" s="5"/>
      <c r="N6909" s="5"/>
      <c r="O6909" s="5"/>
      <c r="P6909" s="5"/>
    </row>
    <row r="6910" spans="1:16" ht="12.75">
      <c r="A6910" s="5"/>
      <c r="B6910" s="5"/>
      <c r="C6910" s="5"/>
      <c r="D6910" s="5"/>
      <c r="E6910" s="5"/>
      <c r="F6910" s="5"/>
      <c r="G6910" s="5"/>
      <c r="H6910" s="5"/>
      <c r="I6910" s="5"/>
      <c r="J6910" s="5"/>
      <c r="K6910" s="5"/>
      <c r="L6910" s="5"/>
      <c r="M6910" s="5"/>
      <c r="N6910" s="5"/>
      <c r="O6910" s="5"/>
      <c r="P6910" s="5"/>
    </row>
    <row r="6911" spans="1:16" ht="12.75">
      <c r="A6911" s="5"/>
      <c r="B6911" s="5"/>
      <c r="C6911" s="5"/>
      <c r="D6911" s="5"/>
      <c r="E6911" s="5"/>
      <c r="F6911" s="5"/>
      <c r="G6911" s="5"/>
      <c r="H6911" s="5"/>
      <c r="I6911" s="5"/>
      <c r="J6911" s="5"/>
      <c r="K6911" s="5"/>
      <c r="L6911" s="5"/>
      <c r="M6911" s="5"/>
      <c r="N6911" s="5"/>
      <c r="O6911" s="5"/>
      <c r="P6911" s="5"/>
    </row>
    <row r="6912" spans="1:16" ht="12.75">
      <c r="A6912" s="5"/>
      <c r="B6912" s="5"/>
      <c r="C6912" s="5"/>
      <c r="D6912" s="5"/>
      <c r="E6912" s="5"/>
      <c r="F6912" s="5"/>
      <c r="G6912" s="5"/>
      <c r="H6912" s="5"/>
      <c r="I6912" s="5"/>
      <c r="J6912" s="5"/>
      <c r="K6912" s="5"/>
      <c r="L6912" s="5"/>
      <c r="M6912" s="5"/>
      <c r="N6912" s="5"/>
      <c r="O6912" s="5"/>
      <c r="P6912" s="5"/>
    </row>
    <row r="6913" spans="1:16" ht="12.75">
      <c r="A6913" s="5"/>
      <c r="B6913" s="5"/>
      <c r="C6913" s="5"/>
      <c r="D6913" s="5"/>
      <c r="E6913" s="5"/>
      <c r="F6913" s="5"/>
      <c r="G6913" s="5"/>
      <c r="H6913" s="5"/>
      <c r="I6913" s="5"/>
      <c r="J6913" s="5"/>
      <c r="K6913" s="5"/>
      <c r="L6913" s="5"/>
      <c r="M6913" s="5"/>
      <c r="N6913" s="5"/>
      <c r="O6913" s="5"/>
      <c r="P6913" s="5"/>
    </row>
    <row r="6914" spans="1:16" ht="12.75">
      <c r="A6914" s="5"/>
      <c r="B6914" s="5"/>
      <c r="C6914" s="5"/>
      <c r="D6914" s="5"/>
      <c r="E6914" s="5"/>
      <c r="F6914" s="5"/>
      <c r="G6914" s="5"/>
      <c r="H6914" s="5"/>
      <c r="I6914" s="5"/>
      <c r="J6914" s="5"/>
      <c r="K6914" s="5"/>
      <c r="L6914" s="5"/>
      <c r="M6914" s="5"/>
      <c r="N6914" s="5"/>
      <c r="O6914" s="5"/>
      <c r="P6914" s="5"/>
    </row>
    <row r="6915" spans="1:16" ht="12.75">
      <c r="A6915" s="5"/>
      <c r="B6915" s="5"/>
      <c r="C6915" s="5"/>
      <c r="D6915" s="5"/>
      <c r="E6915" s="5"/>
      <c r="F6915" s="5"/>
      <c r="G6915" s="5"/>
      <c r="H6915" s="5"/>
      <c r="I6915" s="5"/>
      <c r="J6915" s="5"/>
      <c r="K6915" s="5"/>
      <c r="L6915" s="5"/>
      <c r="M6915" s="5"/>
      <c r="N6915" s="5"/>
      <c r="O6915" s="5"/>
      <c r="P6915" s="5"/>
    </row>
    <row r="6916" spans="1:16" ht="12.75">
      <c r="A6916" s="5"/>
      <c r="B6916" s="5"/>
      <c r="C6916" s="5"/>
      <c r="D6916" s="5"/>
      <c r="E6916" s="5"/>
      <c r="F6916" s="5"/>
      <c r="G6916" s="5"/>
      <c r="H6916" s="5"/>
      <c r="I6916" s="5"/>
      <c r="J6916" s="5"/>
      <c r="K6916" s="5"/>
      <c r="L6916" s="5"/>
      <c r="M6916" s="5"/>
      <c r="N6916" s="5"/>
      <c r="O6916" s="5"/>
      <c r="P6916" s="5"/>
    </row>
    <row r="6917" spans="1:16" ht="12.75">
      <c r="A6917" s="5"/>
      <c r="B6917" s="5"/>
      <c r="C6917" s="5"/>
      <c r="D6917" s="5"/>
      <c r="E6917" s="5"/>
      <c r="F6917" s="5"/>
      <c r="G6917" s="5"/>
      <c r="H6917" s="5"/>
      <c r="I6917" s="5"/>
      <c r="J6917" s="5"/>
      <c r="K6917" s="5"/>
      <c r="L6917" s="5"/>
      <c r="M6917" s="5"/>
      <c r="N6917" s="5"/>
      <c r="O6917" s="5"/>
      <c r="P6917" s="5"/>
    </row>
    <row r="6918" spans="1:16" ht="12.75">
      <c r="A6918" s="5"/>
      <c r="B6918" s="5"/>
      <c r="C6918" s="5"/>
      <c r="D6918" s="5"/>
      <c r="E6918" s="5"/>
      <c r="F6918" s="5"/>
      <c r="G6918" s="5"/>
      <c r="H6918" s="5"/>
      <c r="I6918" s="5"/>
      <c r="J6918" s="5"/>
      <c r="K6918" s="5"/>
      <c r="L6918" s="5"/>
      <c r="M6918" s="5"/>
      <c r="N6918" s="5"/>
      <c r="O6918" s="5"/>
      <c r="P6918" s="5"/>
    </row>
    <row r="6919" spans="1:16" ht="12.75">
      <c r="A6919" s="5"/>
      <c r="B6919" s="5"/>
      <c r="C6919" s="5"/>
      <c r="D6919" s="5"/>
      <c r="E6919" s="5"/>
      <c r="F6919" s="5"/>
      <c r="G6919" s="5"/>
      <c r="H6919" s="5"/>
      <c r="I6919" s="5"/>
      <c r="J6919" s="5"/>
      <c r="K6919" s="5"/>
      <c r="L6919" s="5"/>
      <c r="M6919" s="5"/>
      <c r="N6919" s="5"/>
      <c r="O6919" s="5"/>
      <c r="P6919" s="5"/>
    </row>
    <row r="6920" spans="1:16" ht="12.75">
      <c r="A6920" s="5"/>
      <c r="B6920" s="5"/>
      <c r="C6920" s="5"/>
      <c r="D6920" s="5"/>
      <c r="E6920" s="5"/>
      <c r="F6920" s="5"/>
      <c r="G6920" s="5"/>
      <c r="H6920" s="5"/>
      <c r="I6920" s="5"/>
      <c r="J6920" s="5"/>
      <c r="K6920" s="5"/>
      <c r="L6920" s="5"/>
      <c r="M6920" s="5"/>
      <c r="N6920" s="5"/>
      <c r="O6920" s="5"/>
      <c r="P6920" s="5"/>
    </row>
    <row r="6921" spans="1:16" ht="12.75">
      <c r="A6921" s="5"/>
      <c r="B6921" s="5"/>
      <c r="C6921" s="5"/>
      <c r="D6921" s="5"/>
      <c r="E6921" s="5"/>
      <c r="F6921" s="5"/>
      <c r="G6921" s="5"/>
      <c r="H6921" s="5"/>
      <c r="I6921" s="5"/>
      <c r="J6921" s="5"/>
      <c r="K6921" s="5"/>
      <c r="L6921" s="5"/>
      <c r="M6921" s="5"/>
      <c r="N6921" s="5"/>
      <c r="O6921" s="5"/>
      <c r="P6921" s="5"/>
    </row>
    <row r="6922" spans="1:16" ht="12.75">
      <c r="A6922" s="5"/>
      <c r="B6922" s="5"/>
      <c r="C6922" s="5"/>
      <c r="D6922" s="5"/>
      <c r="E6922" s="5"/>
      <c r="F6922" s="5"/>
      <c r="G6922" s="5"/>
      <c r="H6922" s="5"/>
      <c r="I6922" s="5"/>
      <c r="J6922" s="5"/>
      <c r="K6922" s="5"/>
      <c r="L6922" s="5"/>
      <c r="M6922" s="5"/>
      <c r="N6922" s="5"/>
      <c r="O6922" s="5"/>
      <c r="P6922" s="5"/>
    </row>
    <row r="6923" spans="1:16" ht="12.75">
      <c r="A6923" s="5"/>
      <c r="B6923" s="5"/>
      <c r="C6923" s="5"/>
      <c r="D6923" s="5"/>
      <c r="E6923" s="5"/>
      <c r="F6923" s="5"/>
      <c r="G6923" s="5"/>
      <c r="H6923" s="5"/>
      <c r="I6923" s="5"/>
      <c r="J6923" s="5"/>
      <c r="K6923" s="5"/>
      <c r="L6923" s="5"/>
      <c r="M6923" s="5"/>
      <c r="N6923" s="5"/>
      <c r="O6923" s="5"/>
      <c r="P6923" s="5"/>
    </row>
    <row r="6924" spans="1:16" ht="12.75">
      <c r="A6924" s="5"/>
      <c r="B6924" s="5"/>
      <c r="C6924" s="5"/>
      <c r="D6924" s="5"/>
      <c r="E6924" s="5"/>
      <c r="F6924" s="5"/>
      <c r="G6924" s="5"/>
      <c r="H6924" s="5"/>
      <c r="I6924" s="5"/>
      <c r="J6924" s="5"/>
      <c r="K6924" s="5"/>
      <c r="L6924" s="5"/>
      <c r="M6924" s="5"/>
      <c r="N6924" s="5"/>
      <c r="O6924" s="5"/>
      <c r="P6924" s="5"/>
    </row>
    <row r="6925" spans="1:16" ht="12.75">
      <c r="A6925" s="5"/>
      <c r="B6925" s="5"/>
      <c r="C6925" s="5"/>
      <c r="D6925" s="5"/>
      <c r="E6925" s="5"/>
      <c r="F6925" s="5"/>
      <c r="G6925" s="5"/>
      <c r="H6925" s="5"/>
      <c r="I6925" s="5"/>
      <c r="J6925" s="5"/>
      <c r="K6925" s="5"/>
      <c r="L6925" s="5"/>
      <c r="M6925" s="5"/>
      <c r="N6925" s="5"/>
      <c r="O6925" s="5"/>
      <c r="P6925" s="5"/>
    </row>
    <row r="6926" spans="1:16" ht="12.75">
      <c r="A6926" s="5"/>
      <c r="B6926" s="5"/>
      <c r="C6926" s="5"/>
      <c r="D6926" s="5"/>
      <c r="E6926" s="5"/>
      <c r="F6926" s="5"/>
      <c r="G6926" s="5"/>
      <c r="H6926" s="5"/>
      <c r="I6926" s="5"/>
      <c r="J6926" s="5"/>
      <c r="K6926" s="5"/>
      <c r="L6926" s="5"/>
      <c r="M6926" s="5"/>
      <c r="N6926" s="5"/>
      <c r="O6926" s="5"/>
      <c r="P6926" s="5"/>
    </row>
    <row r="6927" spans="1:16" ht="12.75">
      <c r="A6927" s="5"/>
      <c r="B6927" s="5"/>
      <c r="C6927" s="5"/>
      <c r="D6927" s="5"/>
      <c r="E6927" s="5"/>
      <c r="F6927" s="5"/>
      <c r="G6927" s="5"/>
      <c r="H6927" s="5"/>
      <c r="I6927" s="5"/>
      <c r="J6927" s="5"/>
      <c r="K6927" s="5"/>
      <c r="L6927" s="5"/>
      <c r="M6927" s="5"/>
      <c r="N6927" s="5"/>
      <c r="O6927" s="5"/>
      <c r="P6927" s="5"/>
    </row>
    <row r="6928" spans="1:16" ht="12.75">
      <c r="A6928" s="5"/>
      <c r="B6928" s="5"/>
      <c r="C6928" s="5"/>
      <c r="D6928" s="5"/>
      <c r="E6928" s="5"/>
      <c r="F6928" s="5"/>
      <c r="G6928" s="5"/>
      <c r="H6928" s="5"/>
      <c r="I6928" s="5"/>
      <c r="J6928" s="5"/>
      <c r="K6928" s="5"/>
      <c r="L6928" s="5"/>
      <c r="M6928" s="5"/>
      <c r="N6928" s="5"/>
      <c r="O6928" s="5"/>
      <c r="P6928" s="5"/>
    </row>
    <row r="6929" spans="1:16" ht="12.75">
      <c r="A6929" s="5"/>
      <c r="B6929" s="5"/>
      <c r="C6929" s="5"/>
      <c r="D6929" s="5"/>
      <c r="E6929" s="5"/>
      <c r="F6929" s="5"/>
      <c r="G6929" s="5"/>
      <c r="H6929" s="5"/>
      <c r="I6929" s="5"/>
      <c r="J6929" s="5"/>
      <c r="K6929" s="5"/>
      <c r="L6929" s="5"/>
      <c r="M6929" s="5"/>
      <c r="N6929" s="5"/>
      <c r="O6929" s="5"/>
      <c r="P6929" s="5"/>
    </row>
    <row r="6930" spans="1:16" ht="12.75">
      <c r="A6930" s="5"/>
      <c r="B6930" s="5"/>
      <c r="C6930" s="5"/>
      <c r="D6930" s="5"/>
      <c r="E6930" s="5"/>
      <c r="F6930" s="5"/>
      <c r="G6930" s="5"/>
      <c r="H6930" s="5"/>
      <c r="I6930" s="5"/>
      <c r="J6930" s="5"/>
      <c r="K6930" s="5"/>
      <c r="L6930" s="5"/>
      <c r="M6930" s="5"/>
      <c r="N6930" s="5"/>
      <c r="O6930" s="5"/>
      <c r="P6930" s="5"/>
    </row>
    <row r="6931" spans="1:16" ht="12.75">
      <c r="A6931" s="5"/>
      <c r="B6931" s="5"/>
      <c r="C6931" s="5"/>
      <c r="D6931" s="5"/>
      <c r="E6931" s="5"/>
      <c r="F6931" s="5"/>
      <c r="G6931" s="5"/>
      <c r="H6931" s="5"/>
      <c r="I6931" s="5"/>
      <c r="J6931" s="5"/>
      <c r="K6931" s="5"/>
      <c r="L6931" s="5"/>
      <c r="M6931" s="5"/>
      <c r="N6931" s="5"/>
      <c r="O6931" s="5"/>
      <c r="P6931" s="5"/>
    </row>
    <row r="6932" spans="1:16" ht="12.75">
      <c r="A6932" s="5"/>
      <c r="B6932" s="5"/>
      <c r="C6932" s="5"/>
      <c r="D6932" s="5"/>
      <c r="E6932" s="5"/>
      <c r="F6932" s="5"/>
      <c r="G6932" s="5"/>
      <c r="H6932" s="5"/>
      <c r="I6932" s="5"/>
      <c r="J6932" s="5"/>
      <c r="K6932" s="5"/>
      <c r="L6932" s="5"/>
      <c r="M6932" s="5"/>
      <c r="N6932" s="5"/>
      <c r="O6932" s="5"/>
      <c r="P6932" s="5"/>
    </row>
    <row r="6933" spans="1:16" ht="12.75">
      <c r="A6933" s="5"/>
      <c r="B6933" s="5"/>
      <c r="C6933" s="5"/>
      <c r="D6933" s="5"/>
      <c r="E6933" s="5"/>
      <c r="F6933" s="5"/>
      <c r="G6933" s="5"/>
      <c r="H6933" s="5"/>
      <c r="I6933" s="5"/>
      <c r="J6933" s="5"/>
      <c r="K6933" s="5"/>
      <c r="L6933" s="5"/>
      <c r="M6933" s="5"/>
      <c r="N6933" s="5"/>
      <c r="O6933" s="5"/>
      <c r="P6933" s="5"/>
    </row>
    <row r="6934" spans="1:16" ht="12.75">
      <c r="A6934" s="5"/>
      <c r="B6934" s="5"/>
      <c r="C6934" s="5"/>
      <c r="D6934" s="5"/>
      <c r="E6934" s="5"/>
      <c r="F6934" s="5"/>
      <c r="G6934" s="5"/>
      <c r="H6934" s="5"/>
      <c r="I6934" s="5"/>
      <c r="J6934" s="5"/>
      <c r="K6934" s="5"/>
      <c r="L6934" s="5"/>
      <c r="M6934" s="5"/>
      <c r="N6934" s="5"/>
      <c r="O6934" s="5"/>
      <c r="P6934" s="5"/>
    </row>
    <row r="6935" spans="1:16" ht="12.75">
      <c r="A6935" s="5"/>
      <c r="B6935" s="5"/>
      <c r="C6935" s="5"/>
      <c r="D6935" s="5"/>
      <c r="E6935" s="5"/>
      <c r="F6935" s="5"/>
      <c r="G6935" s="5"/>
      <c r="H6935" s="5"/>
      <c r="I6935" s="5"/>
      <c r="J6935" s="5"/>
      <c r="K6935" s="5"/>
      <c r="L6935" s="5"/>
      <c r="M6935" s="5"/>
      <c r="N6935" s="5"/>
      <c r="O6935" s="5"/>
      <c r="P6935" s="5"/>
    </row>
    <row r="6936" spans="1:16" ht="12.75">
      <c r="A6936" s="5"/>
      <c r="B6936" s="5"/>
      <c r="C6936" s="5"/>
      <c r="D6936" s="5"/>
      <c r="E6936" s="5"/>
      <c r="F6936" s="5"/>
      <c r="G6936" s="5"/>
      <c r="H6936" s="5"/>
      <c r="I6936" s="5"/>
      <c r="J6936" s="5"/>
      <c r="K6936" s="5"/>
      <c r="L6936" s="5"/>
      <c r="M6936" s="5"/>
      <c r="N6936" s="5"/>
      <c r="O6936" s="5"/>
      <c r="P6936" s="5"/>
    </row>
    <row r="6937" spans="1:16" ht="12.75">
      <c r="A6937" s="5"/>
      <c r="B6937" s="5"/>
      <c r="C6937" s="5"/>
      <c r="D6937" s="5"/>
      <c r="E6937" s="5"/>
      <c r="F6937" s="5"/>
      <c r="G6937" s="5"/>
      <c r="H6937" s="5"/>
      <c r="I6937" s="5"/>
      <c r="J6937" s="5"/>
      <c r="K6937" s="5"/>
      <c r="L6937" s="5"/>
      <c r="M6937" s="5"/>
      <c r="N6937" s="5"/>
      <c r="O6937" s="5"/>
      <c r="P6937" s="5"/>
    </row>
    <row r="6938" spans="1:16" ht="12.75">
      <c r="A6938" s="5"/>
      <c r="B6938" s="5"/>
      <c r="C6938" s="5"/>
      <c r="D6938" s="5"/>
      <c r="E6938" s="5"/>
      <c r="F6938" s="5"/>
      <c r="G6938" s="5"/>
      <c r="H6938" s="5"/>
      <c r="I6938" s="5"/>
      <c r="J6938" s="5"/>
      <c r="K6938" s="5"/>
      <c r="L6938" s="5"/>
      <c r="M6938" s="5"/>
      <c r="N6938" s="5"/>
      <c r="O6938" s="5"/>
      <c r="P6938" s="5"/>
    </row>
    <row r="6939" spans="1:16" ht="12.75">
      <c r="A6939" s="5"/>
      <c r="B6939" s="5"/>
      <c r="C6939" s="5"/>
      <c r="D6939" s="5"/>
      <c r="E6939" s="5"/>
      <c r="F6939" s="5"/>
      <c r="G6939" s="5"/>
      <c r="H6939" s="5"/>
      <c r="I6939" s="5"/>
      <c r="J6939" s="5"/>
      <c r="K6939" s="5"/>
      <c r="L6939" s="5"/>
      <c r="M6939" s="5"/>
      <c r="N6939" s="5"/>
      <c r="O6939" s="5"/>
      <c r="P6939" s="5"/>
    </row>
    <row r="6940" spans="1:16" ht="12.75">
      <c r="A6940" s="5"/>
      <c r="B6940" s="5"/>
      <c r="C6940" s="5"/>
      <c r="D6940" s="5"/>
      <c r="E6940" s="5"/>
      <c r="F6940" s="5"/>
      <c r="G6940" s="5"/>
      <c r="H6940" s="5"/>
      <c r="I6940" s="5"/>
      <c r="J6940" s="5"/>
      <c r="K6940" s="5"/>
      <c r="L6940" s="5"/>
      <c r="M6940" s="5"/>
      <c r="N6940" s="5"/>
      <c r="O6940" s="5"/>
      <c r="P6940" s="5"/>
    </row>
    <row r="6941" spans="1:16" ht="12.75">
      <c r="A6941" s="5"/>
      <c r="B6941" s="5"/>
      <c r="C6941" s="5"/>
      <c r="D6941" s="5"/>
      <c r="E6941" s="5"/>
      <c r="F6941" s="5"/>
      <c r="G6941" s="5"/>
      <c r="H6941" s="5"/>
      <c r="I6941" s="5"/>
      <c r="J6941" s="5"/>
      <c r="K6941" s="5"/>
      <c r="L6941" s="5"/>
      <c r="M6941" s="5"/>
      <c r="N6941" s="5"/>
      <c r="O6941" s="5"/>
      <c r="P6941" s="5"/>
    </row>
    <row r="6942" spans="1:16" ht="12.75">
      <c r="A6942" s="5"/>
      <c r="B6942" s="5"/>
      <c r="C6942" s="5"/>
      <c r="D6942" s="5"/>
      <c r="E6942" s="5"/>
      <c r="F6942" s="5"/>
      <c r="G6942" s="5"/>
      <c r="H6942" s="5"/>
      <c r="I6942" s="5"/>
      <c r="J6942" s="5"/>
      <c r="K6942" s="5"/>
      <c r="L6942" s="5"/>
      <c r="M6942" s="5"/>
      <c r="N6942" s="5"/>
      <c r="O6942" s="5"/>
      <c r="P6942" s="5"/>
    </row>
    <row r="6943" spans="1:16" ht="12.75">
      <c r="A6943" s="5"/>
      <c r="B6943" s="5"/>
      <c r="C6943" s="5"/>
      <c r="D6943" s="5"/>
      <c r="E6943" s="5"/>
      <c r="F6943" s="5"/>
      <c r="G6943" s="5"/>
      <c r="H6943" s="5"/>
      <c r="I6943" s="5"/>
      <c r="J6943" s="5"/>
      <c r="K6943" s="5"/>
      <c r="L6943" s="5"/>
      <c r="M6943" s="5"/>
      <c r="N6943" s="5"/>
      <c r="O6943" s="5"/>
      <c r="P6943" s="5"/>
    </row>
    <row r="6944" spans="1:16" ht="12.75">
      <c r="A6944" s="5"/>
      <c r="B6944" s="5"/>
      <c r="C6944" s="5"/>
      <c r="D6944" s="5"/>
      <c r="E6944" s="5"/>
      <c r="F6944" s="5"/>
      <c r="G6944" s="5"/>
      <c r="H6944" s="5"/>
      <c r="I6944" s="5"/>
      <c r="J6944" s="5"/>
      <c r="K6944" s="5"/>
      <c r="L6944" s="5"/>
      <c r="M6944" s="5"/>
      <c r="N6944" s="5"/>
      <c r="O6944" s="5"/>
      <c r="P6944" s="5"/>
    </row>
    <row r="6945" spans="1:16" ht="12.75">
      <c r="A6945" s="5"/>
      <c r="B6945" s="5"/>
      <c r="C6945" s="5"/>
      <c r="D6945" s="5"/>
      <c r="E6945" s="5"/>
      <c r="F6945" s="5"/>
      <c r="G6945" s="5"/>
      <c r="H6945" s="5"/>
      <c r="I6945" s="5"/>
      <c r="J6945" s="5"/>
      <c r="K6945" s="5"/>
      <c r="L6945" s="5"/>
      <c r="M6945" s="5"/>
      <c r="N6945" s="5"/>
      <c r="O6945" s="5"/>
      <c r="P6945" s="5"/>
    </row>
    <row r="6946" spans="1:16" ht="12.75">
      <c r="A6946" s="5"/>
      <c r="B6946" s="5"/>
      <c r="C6946" s="5"/>
      <c r="D6946" s="5"/>
      <c r="E6946" s="5"/>
      <c r="F6946" s="5"/>
      <c r="G6946" s="5"/>
      <c r="H6946" s="5"/>
      <c r="I6946" s="5"/>
      <c r="J6946" s="5"/>
      <c r="K6946" s="5"/>
      <c r="L6946" s="5"/>
      <c r="M6946" s="5"/>
      <c r="N6946" s="5"/>
      <c r="O6946" s="5"/>
      <c r="P6946" s="5"/>
    </row>
    <row r="6947" spans="1:16" ht="12.75">
      <c r="A6947" s="5"/>
      <c r="B6947" s="5"/>
      <c r="C6947" s="5"/>
      <c r="D6947" s="5"/>
      <c r="E6947" s="5"/>
      <c r="F6947" s="5"/>
      <c r="G6947" s="5"/>
      <c r="H6947" s="5"/>
      <c r="I6947" s="5"/>
      <c r="J6947" s="5"/>
      <c r="K6947" s="5"/>
      <c r="L6947" s="5"/>
      <c r="M6947" s="5"/>
      <c r="N6947" s="5"/>
      <c r="O6947" s="5"/>
      <c r="P6947" s="5"/>
    </row>
    <row r="6948" spans="1:16" ht="12.75">
      <c r="A6948" s="5"/>
      <c r="B6948" s="5"/>
      <c r="C6948" s="5"/>
      <c r="D6948" s="5"/>
      <c r="E6948" s="5"/>
      <c r="F6948" s="5"/>
      <c r="G6948" s="5"/>
      <c r="H6948" s="5"/>
      <c r="I6948" s="5"/>
      <c r="J6948" s="5"/>
      <c r="K6948" s="5"/>
      <c r="L6948" s="5"/>
      <c r="M6948" s="5"/>
      <c r="N6948" s="5"/>
      <c r="O6948" s="5"/>
      <c r="P6948" s="5"/>
    </row>
    <row r="6949" spans="1:16" ht="12.75">
      <c r="A6949" s="5"/>
      <c r="B6949" s="5"/>
      <c r="C6949" s="5"/>
      <c r="D6949" s="5"/>
      <c r="E6949" s="5"/>
      <c r="F6949" s="5"/>
      <c r="G6949" s="5"/>
      <c r="H6949" s="5"/>
      <c r="I6949" s="5"/>
      <c r="J6949" s="5"/>
      <c r="K6949" s="5"/>
      <c r="L6949" s="5"/>
      <c r="M6949" s="5"/>
      <c r="N6949" s="5"/>
      <c r="O6949" s="5"/>
      <c r="P6949" s="5"/>
    </row>
    <row r="6950" spans="1:16" ht="12.75">
      <c r="A6950" s="5"/>
      <c r="B6950" s="5"/>
      <c r="C6950" s="5"/>
      <c r="D6950" s="5"/>
      <c r="E6950" s="5"/>
      <c r="F6950" s="5"/>
      <c r="G6950" s="5"/>
      <c r="H6950" s="5"/>
      <c r="I6950" s="5"/>
      <c r="J6950" s="5"/>
      <c r="K6950" s="5"/>
      <c r="L6950" s="5"/>
      <c r="M6950" s="5"/>
      <c r="N6950" s="5"/>
      <c r="O6950" s="5"/>
      <c r="P6950" s="5"/>
    </row>
    <row r="6951" spans="1:16" ht="12.75">
      <c r="A6951" s="5"/>
      <c r="B6951" s="5"/>
      <c r="C6951" s="5"/>
      <c r="D6951" s="5"/>
      <c r="E6951" s="5"/>
      <c r="F6951" s="5"/>
      <c r="G6951" s="5"/>
      <c r="H6951" s="5"/>
      <c r="I6951" s="5"/>
      <c r="J6951" s="5"/>
      <c r="K6951" s="5"/>
      <c r="L6951" s="5"/>
      <c r="M6951" s="5"/>
      <c r="N6951" s="5"/>
      <c r="O6951" s="5"/>
      <c r="P6951" s="5"/>
    </row>
    <row r="6952" spans="1:16" ht="12.75">
      <c r="A6952" s="5"/>
      <c r="B6952" s="5"/>
      <c r="C6952" s="5"/>
      <c r="D6952" s="5"/>
      <c r="E6952" s="5"/>
      <c r="F6952" s="5"/>
      <c r="G6952" s="5"/>
      <c r="H6952" s="5"/>
      <c r="I6952" s="5"/>
      <c r="J6952" s="5"/>
      <c r="K6952" s="5"/>
      <c r="L6952" s="5"/>
      <c r="M6952" s="5"/>
      <c r="N6952" s="5"/>
      <c r="O6952" s="5"/>
      <c r="P6952" s="5"/>
    </row>
    <row r="6953" spans="1:16" ht="12.75">
      <c r="A6953" s="5"/>
      <c r="B6953" s="5"/>
      <c r="C6953" s="5"/>
      <c r="D6953" s="5"/>
      <c r="E6953" s="5"/>
      <c r="F6953" s="5"/>
      <c r="G6953" s="5"/>
      <c r="H6953" s="5"/>
      <c r="I6953" s="5"/>
      <c r="J6953" s="5"/>
      <c r="K6953" s="5"/>
      <c r="L6953" s="5"/>
      <c r="M6953" s="5"/>
      <c r="N6953" s="5"/>
      <c r="O6953" s="5"/>
      <c r="P6953" s="5"/>
    </row>
    <row r="6954" spans="1:16" ht="12.75">
      <c r="A6954" s="5"/>
      <c r="B6954" s="5"/>
      <c r="C6954" s="5"/>
      <c r="D6954" s="5"/>
      <c r="E6954" s="5"/>
      <c r="F6954" s="5"/>
      <c r="G6954" s="5"/>
      <c r="H6954" s="5"/>
      <c r="I6954" s="5"/>
      <c r="J6954" s="5"/>
      <c r="K6954" s="5"/>
      <c r="L6954" s="5"/>
      <c r="M6954" s="5"/>
      <c r="N6954" s="5"/>
      <c r="O6954" s="5"/>
      <c r="P6954" s="5"/>
    </row>
    <row r="6955" spans="1:16" ht="12.75">
      <c r="A6955" s="5"/>
      <c r="B6955" s="5"/>
      <c r="C6955" s="5"/>
      <c r="D6955" s="5"/>
      <c r="E6955" s="5"/>
      <c r="F6955" s="5"/>
      <c r="G6955" s="5"/>
      <c r="H6955" s="5"/>
      <c r="I6955" s="5"/>
      <c r="J6955" s="5"/>
      <c r="K6955" s="5"/>
      <c r="L6955" s="5"/>
      <c r="M6955" s="5"/>
      <c r="N6955" s="5"/>
      <c r="O6955" s="5"/>
      <c r="P6955" s="5"/>
    </row>
    <row r="6956" spans="1:16" ht="12.75">
      <c r="A6956" s="5"/>
      <c r="B6956" s="5"/>
      <c r="C6956" s="5"/>
      <c r="D6956" s="5"/>
      <c r="E6956" s="5"/>
      <c r="F6956" s="5"/>
      <c r="G6956" s="5"/>
      <c r="H6956" s="5"/>
      <c r="I6956" s="5"/>
      <c r="J6956" s="5"/>
      <c r="K6956" s="5"/>
      <c r="L6956" s="5"/>
      <c r="M6956" s="5"/>
      <c r="N6956" s="5"/>
      <c r="O6956" s="5"/>
      <c r="P6956" s="5"/>
    </row>
    <row r="6957" spans="1:16" ht="12.75">
      <c r="A6957" s="5"/>
      <c r="B6957" s="5"/>
      <c r="C6957" s="5"/>
      <c r="D6957" s="5"/>
      <c r="E6957" s="5"/>
      <c r="F6957" s="5"/>
      <c r="G6957" s="5"/>
      <c r="H6957" s="5"/>
      <c r="I6957" s="5"/>
      <c r="J6957" s="5"/>
      <c r="K6957" s="5"/>
      <c r="L6957" s="5"/>
      <c r="M6957" s="5"/>
      <c r="N6957" s="5"/>
      <c r="O6957" s="5"/>
      <c r="P6957" s="5"/>
    </row>
    <row r="6958" spans="1:16" ht="12.75">
      <c r="A6958" s="5"/>
      <c r="B6958" s="5"/>
      <c r="C6958" s="5"/>
      <c r="D6958" s="5"/>
      <c r="E6958" s="5"/>
      <c r="F6958" s="5"/>
      <c r="G6958" s="5"/>
      <c r="H6958" s="5"/>
      <c r="I6958" s="5"/>
      <c r="J6958" s="5"/>
      <c r="K6958" s="5"/>
      <c r="L6958" s="5"/>
      <c r="M6958" s="5"/>
      <c r="N6958" s="5"/>
      <c r="O6958" s="5"/>
      <c r="P6958" s="5"/>
    </row>
    <row r="6959" spans="1:16" ht="12.75">
      <c r="A6959" s="5"/>
      <c r="B6959" s="5"/>
      <c r="C6959" s="5"/>
      <c r="D6959" s="5"/>
      <c r="E6959" s="5"/>
      <c r="F6959" s="5"/>
      <c r="G6959" s="5"/>
      <c r="H6959" s="5"/>
      <c r="I6959" s="5"/>
      <c r="J6959" s="5"/>
      <c r="K6959" s="5"/>
      <c r="L6959" s="5"/>
      <c r="M6959" s="5"/>
      <c r="N6959" s="5"/>
      <c r="O6959" s="5"/>
      <c r="P6959" s="5"/>
    </row>
    <row r="6960" spans="1:16" ht="12.75">
      <c r="A6960" s="5"/>
      <c r="B6960" s="5"/>
      <c r="C6960" s="5"/>
      <c r="D6960" s="5"/>
      <c r="E6960" s="5"/>
      <c r="F6960" s="5"/>
      <c r="G6960" s="5"/>
      <c r="H6960" s="5"/>
      <c r="I6960" s="5"/>
      <c r="J6960" s="5"/>
      <c r="K6960" s="5"/>
      <c r="L6960" s="5"/>
      <c r="M6960" s="5"/>
      <c r="N6960" s="5"/>
      <c r="O6960" s="5"/>
      <c r="P6960" s="5"/>
    </row>
    <row r="6961" spans="1:16" ht="12.75">
      <c r="A6961" s="5"/>
      <c r="B6961" s="5"/>
      <c r="C6961" s="5"/>
      <c r="D6961" s="5"/>
      <c r="E6961" s="5"/>
      <c r="F6961" s="5"/>
      <c r="G6961" s="5"/>
      <c r="H6961" s="5"/>
      <c r="I6961" s="5"/>
      <c r="J6961" s="5"/>
      <c r="K6961" s="5"/>
      <c r="L6961" s="5"/>
      <c r="M6961" s="5"/>
      <c r="N6961" s="5"/>
      <c r="O6961" s="5"/>
      <c r="P6961" s="5"/>
    </row>
    <row r="6962" spans="1:16" ht="12.75">
      <c r="A6962" s="5"/>
      <c r="B6962" s="5"/>
      <c r="C6962" s="5"/>
      <c r="D6962" s="5"/>
      <c r="E6962" s="5"/>
      <c r="F6962" s="5"/>
      <c r="G6962" s="5"/>
      <c r="H6962" s="5"/>
      <c r="I6962" s="5"/>
      <c r="J6962" s="5"/>
      <c r="K6962" s="5"/>
      <c r="L6962" s="5"/>
      <c r="M6962" s="5"/>
      <c r="N6962" s="5"/>
      <c r="O6962" s="5"/>
      <c r="P6962" s="5"/>
    </row>
    <row r="6963" spans="1:16" ht="12.75">
      <c r="A6963" s="5"/>
      <c r="B6963" s="5"/>
      <c r="C6963" s="5"/>
      <c r="D6963" s="5"/>
      <c r="E6963" s="5"/>
      <c r="F6963" s="5"/>
      <c r="G6963" s="5"/>
      <c r="H6963" s="5"/>
      <c r="I6963" s="5"/>
      <c r="J6963" s="5"/>
      <c r="K6963" s="5"/>
      <c r="L6963" s="5"/>
      <c r="M6963" s="5"/>
      <c r="N6963" s="5"/>
      <c r="O6963" s="5"/>
      <c r="P6963" s="5"/>
    </row>
    <row r="6964" spans="1:16" ht="12.75">
      <c r="A6964" s="5"/>
      <c r="B6964" s="5"/>
      <c r="C6964" s="5"/>
      <c r="D6964" s="5"/>
      <c r="E6964" s="5"/>
      <c r="F6964" s="5"/>
      <c r="G6964" s="5"/>
      <c r="H6964" s="5"/>
      <c r="I6964" s="5"/>
      <c r="J6964" s="5"/>
      <c r="K6964" s="5"/>
      <c r="L6964" s="5"/>
      <c r="M6964" s="5"/>
      <c r="N6964" s="5"/>
      <c r="O6964" s="5"/>
      <c r="P6964" s="5"/>
    </row>
    <row r="6965" spans="1:16" ht="12.75">
      <c r="A6965" s="5"/>
      <c r="B6965" s="5"/>
      <c r="C6965" s="5"/>
      <c r="D6965" s="5"/>
      <c r="E6965" s="5"/>
      <c r="F6965" s="5"/>
      <c r="G6965" s="5"/>
      <c r="H6965" s="5"/>
      <c r="I6965" s="5"/>
      <c r="J6965" s="5"/>
      <c r="K6965" s="5"/>
      <c r="L6965" s="5"/>
      <c r="M6965" s="5"/>
      <c r="N6965" s="5"/>
      <c r="O6965" s="5"/>
      <c r="P6965" s="5"/>
    </row>
    <row r="6966" spans="1:16" ht="12.75">
      <c r="A6966" s="5"/>
      <c r="B6966" s="5"/>
      <c r="C6966" s="5"/>
      <c r="D6966" s="5"/>
      <c r="E6966" s="5"/>
      <c r="F6966" s="5"/>
      <c r="G6966" s="5"/>
      <c r="H6966" s="5"/>
      <c r="I6966" s="5"/>
      <c r="J6966" s="5"/>
      <c r="K6966" s="5"/>
      <c r="L6966" s="5"/>
      <c r="M6966" s="5"/>
      <c r="N6966" s="5"/>
      <c r="O6966" s="5"/>
      <c r="P6966" s="5"/>
    </row>
    <row r="6967" spans="1:16" ht="12.75">
      <c r="A6967" s="5"/>
      <c r="B6967" s="5"/>
      <c r="C6967" s="5"/>
      <c r="D6967" s="5"/>
      <c r="E6967" s="5"/>
      <c r="F6967" s="5"/>
      <c r="G6967" s="5"/>
      <c r="H6967" s="5"/>
      <c r="I6967" s="5"/>
      <c r="J6967" s="5"/>
      <c r="K6967" s="5"/>
      <c r="L6967" s="5"/>
      <c r="M6967" s="5"/>
      <c r="N6967" s="5"/>
      <c r="O6967" s="5"/>
      <c r="P6967" s="5"/>
    </row>
    <row r="6968" spans="1:16" ht="12.75">
      <c r="A6968" s="5"/>
      <c r="B6968" s="5"/>
      <c r="C6968" s="5"/>
      <c r="D6968" s="5"/>
      <c r="E6968" s="5"/>
      <c r="F6968" s="5"/>
      <c r="G6968" s="5"/>
      <c r="H6968" s="5"/>
      <c r="I6968" s="5"/>
      <c r="J6968" s="5"/>
      <c r="K6968" s="5"/>
      <c r="L6968" s="5"/>
      <c r="M6968" s="5"/>
      <c r="N6968" s="5"/>
      <c r="O6968" s="5"/>
      <c r="P6968" s="5"/>
    </row>
    <row r="6969" spans="1:16" ht="12.75">
      <c r="A6969" s="5"/>
      <c r="B6969" s="5"/>
      <c r="C6969" s="5"/>
      <c r="D6969" s="5"/>
      <c r="E6969" s="5"/>
      <c r="F6969" s="5"/>
      <c r="G6969" s="5"/>
      <c r="H6969" s="5"/>
      <c r="I6969" s="5"/>
      <c r="J6969" s="5"/>
      <c r="K6969" s="5"/>
      <c r="L6969" s="5"/>
      <c r="M6969" s="5"/>
      <c r="N6969" s="5"/>
      <c r="O6969" s="5"/>
      <c r="P6969" s="5"/>
    </row>
    <row r="6970" spans="1:16" ht="12.75">
      <c r="A6970" s="5"/>
      <c r="B6970" s="5"/>
      <c r="C6970" s="5"/>
      <c r="D6970" s="5"/>
      <c r="E6970" s="5"/>
      <c r="F6970" s="5"/>
      <c r="G6970" s="5"/>
      <c r="H6970" s="5"/>
      <c r="I6970" s="5"/>
      <c r="J6970" s="5"/>
      <c r="K6970" s="5"/>
      <c r="L6970" s="5"/>
      <c r="M6970" s="5"/>
      <c r="N6970" s="5"/>
      <c r="O6970" s="5"/>
      <c r="P6970" s="5"/>
    </row>
    <row r="6971" spans="1:16" ht="12.75">
      <c r="A6971" s="5"/>
      <c r="B6971" s="5"/>
      <c r="C6971" s="5"/>
      <c r="D6971" s="5"/>
      <c r="E6971" s="5"/>
      <c r="F6971" s="5"/>
      <c r="G6971" s="5"/>
      <c r="H6971" s="5"/>
      <c r="I6971" s="5"/>
      <c r="J6971" s="5"/>
      <c r="K6971" s="5"/>
      <c r="L6971" s="5"/>
      <c r="M6971" s="5"/>
      <c r="N6971" s="5"/>
      <c r="O6971" s="5"/>
      <c r="P6971" s="5"/>
    </row>
    <row r="6972" spans="1:16" ht="12.75">
      <c r="A6972" s="5"/>
      <c r="B6972" s="5"/>
      <c r="C6972" s="5"/>
      <c r="D6972" s="5"/>
      <c r="E6972" s="5"/>
      <c r="F6972" s="5"/>
      <c r="G6972" s="5"/>
      <c r="H6972" s="5"/>
      <c r="I6972" s="5"/>
      <c r="J6972" s="5"/>
      <c r="K6972" s="5"/>
      <c r="L6972" s="5"/>
      <c r="M6972" s="5"/>
      <c r="N6972" s="5"/>
      <c r="O6972" s="5"/>
      <c r="P6972" s="5"/>
    </row>
    <row r="6973" spans="1:16" ht="12.75">
      <c r="A6973" s="5"/>
      <c r="B6973" s="5"/>
      <c r="C6973" s="5"/>
      <c r="D6973" s="5"/>
      <c r="E6973" s="5"/>
      <c r="F6973" s="5"/>
      <c r="G6973" s="5"/>
      <c r="H6973" s="5"/>
      <c r="I6973" s="5"/>
      <c r="J6973" s="5"/>
      <c r="K6973" s="5"/>
      <c r="L6973" s="5"/>
      <c r="M6973" s="5"/>
      <c r="N6973" s="5"/>
      <c r="O6973" s="5"/>
      <c r="P6973" s="5"/>
    </row>
    <row r="6974" spans="1:16" ht="12.75">
      <c r="A6974" s="5"/>
      <c r="B6974" s="5"/>
      <c r="C6974" s="5"/>
      <c r="D6974" s="5"/>
      <c r="E6974" s="5"/>
      <c r="F6974" s="5"/>
      <c r="G6974" s="5"/>
      <c r="H6974" s="5"/>
      <c r="I6974" s="5"/>
      <c r="J6974" s="5"/>
      <c r="K6974" s="5"/>
      <c r="L6974" s="5"/>
      <c r="M6974" s="5"/>
      <c r="N6974" s="5"/>
      <c r="O6974" s="5"/>
      <c r="P6974" s="5"/>
    </row>
    <row r="6975" spans="1:16" ht="12.75">
      <c r="A6975" s="5"/>
      <c r="B6975" s="5"/>
      <c r="C6975" s="5"/>
      <c r="D6975" s="5"/>
      <c r="E6975" s="5"/>
      <c r="F6975" s="5"/>
      <c r="G6975" s="5"/>
      <c r="H6975" s="5"/>
      <c r="I6975" s="5"/>
      <c r="J6975" s="5"/>
      <c r="K6975" s="5"/>
      <c r="L6975" s="5"/>
      <c r="M6975" s="5"/>
      <c r="N6975" s="5"/>
      <c r="O6975" s="5"/>
      <c r="P6975" s="5"/>
    </row>
    <row r="6976" spans="1:16" ht="12.75">
      <c r="A6976" s="5"/>
      <c r="B6976" s="5"/>
      <c r="C6976" s="5"/>
      <c r="D6976" s="5"/>
      <c r="E6976" s="5"/>
      <c r="F6976" s="5"/>
      <c r="G6976" s="5"/>
      <c r="H6976" s="5"/>
      <c r="I6976" s="5"/>
      <c r="J6976" s="5"/>
      <c r="K6976" s="5"/>
      <c r="L6976" s="5"/>
      <c r="M6976" s="5"/>
      <c r="N6976" s="5"/>
      <c r="O6976" s="5"/>
      <c r="P6976" s="5"/>
    </row>
    <row r="6977" spans="1:16" ht="12.75">
      <c r="A6977" s="5"/>
      <c r="B6977" s="5"/>
      <c r="C6977" s="5"/>
      <c r="D6977" s="5"/>
      <c r="E6977" s="5"/>
      <c r="F6977" s="5"/>
      <c r="G6977" s="5"/>
      <c r="H6977" s="5"/>
      <c r="I6977" s="5"/>
      <c r="J6977" s="5"/>
      <c r="K6977" s="5"/>
      <c r="L6977" s="5"/>
      <c r="M6977" s="5"/>
      <c r="N6977" s="5"/>
      <c r="O6977" s="5"/>
      <c r="P6977" s="5"/>
    </row>
    <row r="6978" spans="1:16" ht="12.75">
      <c r="A6978" s="5"/>
      <c r="B6978" s="5"/>
      <c r="C6978" s="5"/>
      <c r="D6978" s="5"/>
      <c r="E6978" s="5"/>
      <c r="F6978" s="5"/>
      <c r="G6978" s="5"/>
      <c r="H6978" s="5"/>
      <c r="I6978" s="5"/>
      <c r="J6978" s="5"/>
      <c r="K6978" s="5"/>
      <c r="L6978" s="5"/>
      <c r="M6978" s="5"/>
      <c r="N6978" s="5"/>
      <c r="O6978" s="5"/>
      <c r="P6978" s="5"/>
    </row>
    <row r="6979" spans="1:16" ht="12.75">
      <c r="A6979" s="5"/>
      <c r="B6979" s="5"/>
      <c r="C6979" s="5"/>
      <c r="D6979" s="5"/>
      <c r="E6979" s="5"/>
      <c r="F6979" s="5"/>
      <c r="G6979" s="5"/>
      <c r="H6979" s="5"/>
      <c r="I6979" s="5"/>
      <c r="J6979" s="5"/>
      <c r="K6979" s="5"/>
      <c r="L6979" s="5"/>
      <c r="M6979" s="5"/>
      <c r="N6979" s="5"/>
      <c r="O6979" s="5"/>
      <c r="P6979" s="5"/>
    </row>
    <row r="6980" spans="1:16" ht="12.75">
      <c r="A6980" s="5"/>
      <c r="B6980" s="5"/>
      <c r="C6980" s="5"/>
      <c r="D6980" s="5"/>
      <c r="E6980" s="5"/>
      <c r="F6980" s="5"/>
      <c r="G6980" s="5"/>
      <c r="H6980" s="5"/>
      <c r="I6980" s="5"/>
      <c r="J6980" s="5"/>
      <c r="K6980" s="5"/>
      <c r="L6980" s="5"/>
      <c r="M6980" s="5"/>
      <c r="N6980" s="5"/>
      <c r="O6980" s="5"/>
      <c r="P6980" s="5"/>
    </row>
    <row r="6981" spans="1:16" ht="12.75">
      <c r="A6981" s="5"/>
      <c r="B6981" s="5"/>
      <c r="C6981" s="5"/>
      <c r="D6981" s="5"/>
      <c r="E6981" s="5"/>
      <c r="F6981" s="5"/>
      <c r="G6981" s="5"/>
      <c r="H6981" s="5"/>
      <c r="I6981" s="5"/>
      <c r="J6981" s="5"/>
      <c r="K6981" s="5"/>
      <c r="L6981" s="5"/>
      <c r="M6981" s="5"/>
      <c r="N6981" s="5"/>
      <c r="O6981" s="5"/>
      <c r="P6981" s="5"/>
    </row>
    <row r="6982" spans="1:16" ht="12.75">
      <c r="A6982" s="5"/>
      <c r="B6982" s="5"/>
      <c r="C6982" s="5"/>
      <c r="D6982" s="5"/>
      <c r="E6982" s="5"/>
      <c r="F6982" s="5"/>
      <c r="G6982" s="5"/>
      <c r="H6982" s="5"/>
      <c r="I6982" s="5"/>
      <c r="J6982" s="5"/>
      <c r="K6982" s="5"/>
      <c r="L6982" s="5"/>
      <c r="M6982" s="5"/>
      <c r="N6982" s="5"/>
      <c r="O6982" s="5"/>
      <c r="P6982" s="5"/>
    </row>
    <row r="6983" spans="1:16" ht="12.75">
      <c r="A6983" s="5"/>
      <c r="B6983" s="5"/>
      <c r="C6983" s="5"/>
      <c r="D6983" s="5"/>
      <c r="E6983" s="5"/>
      <c r="F6983" s="5"/>
      <c r="G6983" s="5"/>
      <c r="H6983" s="5"/>
      <c r="I6983" s="5"/>
      <c r="J6983" s="5"/>
      <c r="K6983" s="5"/>
      <c r="L6983" s="5"/>
      <c r="M6983" s="5"/>
      <c r="N6983" s="5"/>
      <c r="O6983" s="5"/>
      <c r="P6983" s="5"/>
    </row>
    <row r="6984" spans="1:16" ht="12.75">
      <c r="A6984" s="5"/>
      <c r="B6984" s="5"/>
      <c r="C6984" s="5"/>
      <c r="D6984" s="5"/>
      <c r="E6984" s="5"/>
      <c r="F6984" s="5"/>
      <c r="G6984" s="5"/>
      <c r="H6984" s="5"/>
      <c r="I6984" s="5"/>
      <c r="J6984" s="5"/>
      <c r="K6984" s="5"/>
      <c r="L6984" s="5"/>
      <c r="M6984" s="5"/>
      <c r="N6984" s="5"/>
      <c r="O6984" s="5"/>
      <c r="P6984" s="5"/>
    </row>
    <row r="6985" spans="1:16" ht="12.75">
      <c r="A6985" s="5"/>
      <c r="B6985" s="5"/>
      <c r="C6985" s="5"/>
      <c r="D6985" s="5"/>
      <c r="E6985" s="5"/>
      <c r="F6985" s="5"/>
      <c r="G6985" s="5"/>
      <c r="H6985" s="5"/>
      <c r="I6985" s="5"/>
      <c r="J6985" s="5"/>
      <c r="K6985" s="5"/>
      <c r="L6985" s="5"/>
      <c r="M6985" s="5"/>
      <c r="N6985" s="5"/>
      <c r="O6985" s="5"/>
      <c r="P6985" s="5"/>
    </row>
    <row r="6986" spans="1:16" ht="12.75">
      <c r="A6986" s="5"/>
      <c r="B6986" s="5"/>
      <c r="C6986" s="5"/>
      <c r="D6986" s="5"/>
      <c r="E6986" s="5"/>
      <c r="F6986" s="5"/>
      <c r="G6986" s="5"/>
      <c r="H6986" s="5"/>
      <c r="I6986" s="5"/>
      <c r="J6986" s="5"/>
      <c r="K6986" s="5"/>
      <c r="L6986" s="5"/>
      <c r="M6986" s="5"/>
      <c r="N6986" s="5"/>
      <c r="O6986" s="5"/>
      <c r="P6986" s="5"/>
    </row>
    <row r="6987" spans="1:16" ht="12.75">
      <c r="A6987" s="5"/>
      <c r="B6987" s="5"/>
      <c r="C6987" s="5"/>
      <c r="D6987" s="5"/>
      <c r="E6987" s="5"/>
      <c r="F6987" s="5"/>
      <c r="G6987" s="5"/>
      <c r="H6987" s="5"/>
      <c r="I6987" s="5"/>
      <c r="J6987" s="5"/>
      <c r="K6987" s="5"/>
      <c r="L6987" s="5"/>
      <c r="M6987" s="5"/>
      <c r="N6987" s="5"/>
      <c r="O6987" s="5"/>
      <c r="P6987" s="5"/>
    </row>
    <row r="6988" spans="1:16" ht="12.75">
      <c r="A6988" s="5"/>
      <c r="B6988" s="5"/>
      <c r="C6988" s="5"/>
      <c r="D6988" s="5"/>
      <c r="E6988" s="5"/>
      <c r="F6988" s="5"/>
      <c r="G6988" s="5"/>
      <c r="H6988" s="5"/>
      <c r="I6988" s="5"/>
      <c r="J6988" s="5"/>
      <c r="K6988" s="5"/>
      <c r="L6988" s="5"/>
      <c r="M6988" s="5"/>
      <c r="N6988" s="5"/>
      <c r="O6988" s="5"/>
      <c r="P6988" s="5"/>
    </row>
    <row r="6989" spans="1:16" ht="12.75">
      <c r="A6989" s="5"/>
      <c r="B6989" s="5"/>
      <c r="C6989" s="5"/>
      <c r="D6989" s="5"/>
      <c r="E6989" s="5"/>
      <c r="F6989" s="5"/>
      <c r="G6989" s="5"/>
      <c r="H6989" s="5"/>
      <c r="I6989" s="5"/>
      <c r="J6989" s="5"/>
      <c r="K6989" s="5"/>
      <c r="L6989" s="5"/>
      <c r="M6989" s="5"/>
      <c r="N6989" s="5"/>
      <c r="O6989" s="5"/>
      <c r="P6989" s="5"/>
    </row>
    <row r="6990" spans="1:16" ht="12.75">
      <c r="A6990" s="5"/>
      <c r="B6990" s="5"/>
      <c r="C6990" s="5"/>
      <c r="D6990" s="5"/>
      <c r="E6990" s="5"/>
      <c r="F6990" s="5"/>
      <c r="G6990" s="5"/>
      <c r="H6990" s="5"/>
      <c r="I6990" s="5"/>
      <c r="J6990" s="5"/>
      <c r="K6990" s="5"/>
      <c r="L6990" s="5"/>
      <c r="M6990" s="5"/>
      <c r="N6990" s="5"/>
      <c r="O6990" s="5"/>
      <c r="P6990" s="5"/>
    </row>
    <row r="6991" spans="1:16" ht="12.75">
      <c r="A6991" s="5"/>
      <c r="B6991" s="5"/>
      <c r="C6991" s="5"/>
      <c r="D6991" s="5"/>
      <c r="E6991" s="5"/>
      <c r="F6991" s="5"/>
      <c r="G6991" s="5"/>
      <c r="H6991" s="5"/>
      <c r="I6991" s="5"/>
      <c r="J6991" s="5"/>
      <c r="K6991" s="5"/>
      <c r="L6991" s="5"/>
      <c r="M6991" s="5"/>
      <c r="N6991" s="5"/>
      <c r="O6991" s="5"/>
      <c r="P6991" s="5"/>
    </row>
    <row r="6992" spans="1:16" ht="12.75">
      <c r="A6992" s="5"/>
      <c r="B6992" s="5"/>
      <c r="C6992" s="5"/>
      <c r="D6992" s="5"/>
      <c r="E6992" s="5"/>
      <c r="F6992" s="5"/>
      <c r="G6992" s="5"/>
      <c r="H6992" s="5"/>
      <c r="I6992" s="5"/>
      <c r="J6992" s="5"/>
      <c r="K6992" s="5"/>
      <c r="L6992" s="5"/>
      <c r="M6992" s="5"/>
      <c r="N6992" s="5"/>
      <c r="O6992" s="5"/>
      <c r="P6992" s="5"/>
    </row>
    <row r="6993" spans="1:16" ht="12.75">
      <c r="A6993" s="5"/>
      <c r="B6993" s="5"/>
      <c r="C6993" s="5"/>
      <c r="D6993" s="5"/>
      <c r="E6993" s="5"/>
      <c r="F6993" s="5"/>
      <c r="G6993" s="5"/>
      <c r="H6993" s="5"/>
      <c r="I6993" s="5"/>
      <c r="J6993" s="5"/>
      <c r="K6993" s="5"/>
      <c r="L6993" s="5"/>
      <c r="M6993" s="5"/>
      <c r="N6993" s="5"/>
      <c r="O6993" s="5"/>
      <c r="P6993" s="5"/>
    </row>
    <row r="6994" spans="1:16" ht="12.75">
      <c r="A6994" s="5"/>
      <c r="B6994" s="5"/>
      <c r="C6994" s="5"/>
      <c r="D6994" s="5"/>
      <c r="E6994" s="5"/>
      <c r="F6994" s="5"/>
      <c r="G6994" s="5"/>
      <c r="H6994" s="5"/>
      <c r="I6994" s="5"/>
      <c r="J6994" s="5"/>
      <c r="K6994" s="5"/>
      <c r="L6994" s="5"/>
      <c r="M6994" s="5"/>
      <c r="N6994" s="5"/>
      <c r="O6994" s="5"/>
      <c r="P6994" s="5"/>
    </row>
    <row r="6995" spans="1:16" ht="12.75">
      <c r="A6995" s="5"/>
      <c r="B6995" s="5"/>
      <c r="C6995" s="5"/>
      <c r="D6995" s="5"/>
      <c r="E6995" s="5"/>
      <c r="F6995" s="5"/>
      <c r="G6995" s="5"/>
      <c r="H6995" s="5"/>
      <c r="I6995" s="5"/>
      <c r="J6995" s="5"/>
      <c r="K6995" s="5"/>
      <c r="L6995" s="5"/>
      <c r="M6995" s="5"/>
      <c r="N6995" s="5"/>
      <c r="O6995" s="5"/>
      <c r="P6995" s="5"/>
    </row>
    <row r="6996" spans="1:16" ht="12.75">
      <c r="A6996" s="5"/>
      <c r="B6996" s="5"/>
      <c r="C6996" s="5"/>
      <c r="D6996" s="5"/>
      <c r="E6996" s="5"/>
      <c r="F6996" s="5"/>
      <c r="G6996" s="5"/>
      <c r="H6996" s="5"/>
      <c r="I6996" s="5"/>
      <c r="J6996" s="5"/>
      <c r="K6996" s="5"/>
      <c r="L6996" s="5"/>
      <c r="M6996" s="5"/>
      <c r="N6996" s="5"/>
      <c r="O6996" s="5"/>
      <c r="P6996" s="5"/>
    </row>
    <row r="6997" spans="1:16" ht="12.75">
      <c r="A6997" s="5"/>
      <c r="B6997" s="5"/>
      <c r="C6997" s="5"/>
      <c r="D6997" s="5"/>
      <c r="E6997" s="5"/>
      <c r="F6997" s="5"/>
      <c r="G6997" s="5"/>
      <c r="H6997" s="5"/>
      <c r="I6997" s="5"/>
      <c r="J6997" s="5"/>
      <c r="K6997" s="5"/>
      <c r="L6997" s="5"/>
      <c r="M6997" s="5"/>
      <c r="N6997" s="5"/>
      <c r="O6997" s="5"/>
      <c r="P6997" s="5"/>
    </row>
    <row r="6998" spans="1:16" ht="12.75">
      <c r="A6998" s="5"/>
      <c r="B6998" s="5"/>
      <c r="C6998" s="5"/>
      <c r="D6998" s="5"/>
      <c r="E6998" s="5"/>
      <c r="F6998" s="5"/>
      <c r="G6998" s="5"/>
      <c r="H6998" s="5"/>
      <c r="I6998" s="5"/>
      <c r="J6998" s="5"/>
      <c r="K6998" s="5"/>
      <c r="L6998" s="5"/>
      <c r="M6998" s="5"/>
      <c r="N6998" s="5"/>
      <c r="O6998" s="5"/>
      <c r="P6998" s="5"/>
    </row>
    <row r="6999" spans="1:16" ht="12.75">
      <c r="A6999" s="5"/>
      <c r="B6999" s="5"/>
      <c r="C6999" s="5"/>
      <c r="D6999" s="5"/>
      <c r="E6999" s="5"/>
      <c r="F6999" s="5"/>
      <c r="G6999" s="5"/>
      <c r="H6999" s="5"/>
      <c r="I6999" s="5"/>
      <c r="J6999" s="5"/>
      <c r="K6999" s="5"/>
      <c r="L6999" s="5"/>
      <c r="M6999" s="5"/>
      <c r="N6999" s="5"/>
      <c r="O6999" s="5"/>
      <c r="P6999" s="5"/>
    </row>
    <row r="7000" spans="1:16" ht="12.75">
      <c r="A7000" s="5"/>
      <c r="B7000" s="5"/>
      <c r="C7000" s="5"/>
      <c r="D7000" s="5"/>
      <c r="E7000" s="5"/>
      <c r="F7000" s="5"/>
      <c r="G7000" s="5"/>
      <c r="H7000" s="5"/>
      <c r="I7000" s="5"/>
      <c r="J7000" s="5"/>
      <c r="K7000" s="5"/>
      <c r="L7000" s="5"/>
      <c r="M7000" s="5"/>
      <c r="N7000" s="5"/>
      <c r="O7000" s="5"/>
      <c r="P7000" s="5"/>
    </row>
    <row r="7001" spans="1:16" ht="12.75">
      <c r="A7001" s="5"/>
      <c r="B7001" s="5"/>
      <c r="C7001" s="5"/>
      <c r="D7001" s="5"/>
      <c r="E7001" s="5"/>
      <c r="F7001" s="5"/>
      <c r="G7001" s="5"/>
      <c r="H7001" s="5"/>
      <c r="I7001" s="5"/>
      <c r="J7001" s="5"/>
      <c r="K7001" s="5"/>
      <c r="L7001" s="5"/>
      <c r="M7001" s="5"/>
      <c r="N7001" s="5"/>
      <c r="O7001" s="5"/>
      <c r="P7001" s="5"/>
    </row>
    <row r="7002" spans="1:16" ht="12.75">
      <c r="A7002" s="5"/>
      <c r="B7002" s="5"/>
      <c r="C7002" s="5"/>
      <c r="D7002" s="5"/>
      <c r="E7002" s="5"/>
      <c r="F7002" s="5"/>
      <c r="G7002" s="5"/>
      <c r="H7002" s="5"/>
      <c r="I7002" s="5"/>
      <c r="J7002" s="5"/>
      <c r="K7002" s="5"/>
      <c r="L7002" s="5"/>
      <c r="M7002" s="5"/>
      <c r="N7002" s="5"/>
      <c r="O7002" s="5"/>
      <c r="P7002" s="5"/>
    </row>
    <row r="7003" spans="1:16" ht="12.75">
      <c r="A7003" s="5"/>
      <c r="B7003" s="5"/>
      <c r="C7003" s="5"/>
      <c r="D7003" s="5"/>
      <c r="E7003" s="5"/>
      <c r="F7003" s="5"/>
      <c r="G7003" s="5"/>
      <c r="H7003" s="5"/>
      <c r="I7003" s="5"/>
      <c r="J7003" s="5"/>
      <c r="K7003" s="5"/>
      <c r="L7003" s="5"/>
      <c r="M7003" s="5"/>
      <c r="N7003" s="5"/>
      <c r="O7003" s="5"/>
      <c r="P7003" s="5"/>
    </row>
    <row r="7004" spans="1:16" ht="12.75">
      <c r="A7004" s="5"/>
      <c r="B7004" s="5"/>
      <c r="C7004" s="5"/>
      <c r="D7004" s="5"/>
      <c r="E7004" s="5"/>
      <c r="F7004" s="5"/>
      <c r="G7004" s="5"/>
      <c r="H7004" s="5"/>
      <c r="I7004" s="5"/>
      <c r="J7004" s="5"/>
      <c r="K7004" s="5"/>
      <c r="L7004" s="5"/>
      <c r="M7004" s="5"/>
      <c r="N7004" s="5"/>
      <c r="O7004" s="5"/>
      <c r="P7004" s="5"/>
    </row>
    <row r="7005" spans="1:16" ht="12.75">
      <c r="A7005" s="5"/>
      <c r="B7005" s="5"/>
      <c r="C7005" s="5"/>
      <c r="D7005" s="5"/>
      <c r="E7005" s="5"/>
      <c r="F7005" s="5"/>
      <c r="G7005" s="5"/>
      <c r="H7005" s="5"/>
      <c r="I7005" s="5"/>
      <c r="J7005" s="5"/>
      <c r="K7005" s="5"/>
      <c r="L7005" s="5"/>
      <c r="M7005" s="5"/>
      <c r="N7005" s="5"/>
      <c r="O7005" s="5"/>
      <c r="P7005" s="5"/>
    </row>
    <row r="7006" spans="1:16" ht="12.75">
      <c r="A7006" s="5"/>
      <c r="B7006" s="5"/>
      <c r="C7006" s="5"/>
      <c r="D7006" s="5"/>
      <c r="E7006" s="5"/>
      <c r="F7006" s="5"/>
      <c r="G7006" s="5"/>
      <c r="H7006" s="5"/>
      <c r="I7006" s="5"/>
      <c r="J7006" s="5"/>
      <c r="K7006" s="5"/>
      <c r="L7006" s="5"/>
      <c r="M7006" s="5"/>
      <c r="N7006" s="5"/>
      <c r="O7006" s="5"/>
      <c r="P7006" s="5"/>
    </row>
    <row r="7007" spans="1:16" ht="12.75">
      <c r="A7007" s="5"/>
      <c r="B7007" s="5"/>
      <c r="C7007" s="5"/>
      <c r="D7007" s="5"/>
      <c r="E7007" s="5"/>
      <c r="F7007" s="5"/>
      <c r="G7007" s="5"/>
      <c r="H7007" s="5"/>
      <c r="I7007" s="5"/>
      <c r="J7007" s="5"/>
      <c r="K7007" s="5"/>
      <c r="L7007" s="5"/>
      <c r="M7007" s="5"/>
      <c r="N7007" s="5"/>
      <c r="O7007" s="5"/>
      <c r="P7007" s="5"/>
    </row>
    <row r="7008" spans="1:16" ht="12.75">
      <c r="A7008" s="5"/>
      <c r="B7008" s="5"/>
      <c r="C7008" s="5"/>
      <c r="D7008" s="5"/>
      <c r="E7008" s="5"/>
      <c r="F7008" s="5"/>
      <c r="G7008" s="5"/>
      <c r="H7008" s="5"/>
      <c r="I7008" s="5"/>
      <c r="J7008" s="5"/>
      <c r="K7008" s="5"/>
      <c r="L7008" s="5"/>
      <c r="M7008" s="5"/>
      <c r="N7008" s="5"/>
      <c r="O7008" s="5"/>
      <c r="P7008" s="5"/>
    </row>
    <row r="7009" spans="1:16" ht="12.75">
      <c r="A7009" s="5"/>
      <c r="B7009" s="5"/>
      <c r="C7009" s="5"/>
      <c r="D7009" s="5"/>
      <c r="E7009" s="5"/>
      <c r="F7009" s="5"/>
      <c r="G7009" s="5"/>
      <c r="H7009" s="5"/>
      <c r="I7009" s="5"/>
      <c r="J7009" s="5"/>
      <c r="K7009" s="5"/>
      <c r="L7009" s="5"/>
      <c r="M7009" s="5"/>
      <c r="N7009" s="5"/>
      <c r="O7009" s="5"/>
      <c r="P7009" s="5"/>
    </row>
    <row r="7010" spans="1:16" ht="12.75">
      <c r="A7010" s="5"/>
      <c r="B7010" s="5"/>
      <c r="C7010" s="5"/>
      <c r="D7010" s="5"/>
      <c r="E7010" s="5"/>
      <c r="F7010" s="5"/>
      <c r="G7010" s="5"/>
      <c r="H7010" s="5"/>
      <c r="I7010" s="5"/>
      <c r="J7010" s="5"/>
      <c r="K7010" s="5"/>
      <c r="L7010" s="5"/>
      <c r="M7010" s="5"/>
      <c r="N7010" s="5"/>
      <c r="O7010" s="5"/>
      <c r="P7010" s="5"/>
    </row>
    <row r="7011" spans="1:16" ht="12.75">
      <c r="A7011" s="5"/>
      <c r="B7011" s="5"/>
      <c r="C7011" s="5"/>
      <c r="D7011" s="5"/>
      <c r="E7011" s="5"/>
      <c r="F7011" s="5"/>
      <c r="G7011" s="5"/>
      <c r="H7011" s="5"/>
      <c r="I7011" s="5"/>
      <c r="J7011" s="5"/>
      <c r="K7011" s="5"/>
      <c r="L7011" s="5"/>
      <c r="M7011" s="5"/>
      <c r="N7011" s="5"/>
      <c r="O7011" s="5"/>
      <c r="P7011" s="5"/>
    </row>
    <row r="7012" spans="1:16" ht="12.75">
      <c r="A7012" s="5"/>
      <c r="B7012" s="5"/>
      <c r="C7012" s="5"/>
      <c r="D7012" s="5"/>
      <c r="E7012" s="5"/>
      <c r="F7012" s="5"/>
      <c r="G7012" s="5"/>
      <c r="H7012" s="5"/>
      <c r="I7012" s="5"/>
      <c r="J7012" s="5"/>
      <c r="K7012" s="5"/>
      <c r="L7012" s="5"/>
      <c r="M7012" s="5"/>
      <c r="N7012" s="5"/>
      <c r="O7012" s="5"/>
      <c r="P7012" s="5"/>
    </row>
    <row r="7013" spans="1:16" ht="12.75">
      <c r="A7013" s="5"/>
      <c r="B7013" s="5"/>
      <c r="C7013" s="5"/>
      <c r="D7013" s="5"/>
      <c r="E7013" s="5"/>
      <c r="F7013" s="5"/>
      <c r="G7013" s="5"/>
      <c r="H7013" s="5"/>
      <c r="I7013" s="5"/>
      <c r="J7013" s="5"/>
      <c r="K7013" s="5"/>
      <c r="L7013" s="5"/>
      <c r="M7013" s="5"/>
      <c r="N7013" s="5"/>
      <c r="O7013" s="5"/>
      <c r="P7013" s="5"/>
    </row>
    <row r="7014" spans="1:16" ht="12.75">
      <c r="A7014" s="5"/>
      <c r="B7014" s="5"/>
      <c r="C7014" s="5"/>
      <c r="D7014" s="5"/>
      <c r="E7014" s="5"/>
      <c r="F7014" s="5"/>
      <c r="G7014" s="5"/>
      <c r="H7014" s="5"/>
      <c r="I7014" s="5"/>
      <c r="J7014" s="5"/>
      <c r="K7014" s="5"/>
      <c r="L7014" s="5"/>
      <c r="M7014" s="5"/>
      <c r="N7014" s="5"/>
      <c r="O7014" s="5"/>
      <c r="P7014" s="5"/>
    </row>
    <row r="7015" spans="1:16" ht="12.75">
      <c r="A7015" s="5"/>
      <c r="B7015" s="5"/>
      <c r="C7015" s="5"/>
      <c r="D7015" s="5"/>
      <c r="E7015" s="5"/>
      <c r="F7015" s="5"/>
      <c r="G7015" s="5"/>
      <c r="H7015" s="5"/>
      <c r="I7015" s="5"/>
      <c r="J7015" s="5"/>
      <c r="K7015" s="5"/>
      <c r="L7015" s="5"/>
      <c r="M7015" s="5"/>
      <c r="N7015" s="5"/>
      <c r="O7015" s="5"/>
      <c r="P7015" s="5"/>
    </row>
    <row r="7016" spans="1:16" ht="12.75">
      <c r="A7016" s="5"/>
      <c r="B7016" s="5"/>
      <c r="C7016" s="5"/>
      <c r="D7016" s="5"/>
      <c r="E7016" s="5"/>
      <c r="F7016" s="5"/>
      <c r="G7016" s="5"/>
      <c r="H7016" s="5"/>
      <c r="I7016" s="5"/>
      <c r="J7016" s="5"/>
      <c r="K7016" s="5"/>
      <c r="L7016" s="5"/>
      <c r="M7016" s="5"/>
      <c r="N7016" s="5"/>
      <c r="O7016" s="5"/>
      <c r="P7016" s="5"/>
    </row>
    <row r="7017" spans="1:16" ht="12.75">
      <c r="A7017" s="5"/>
      <c r="B7017" s="5"/>
      <c r="C7017" s="5"/>
      <c r="D7017" s="5"/>
      <c r="E7017" s="5"/>
      <c r="F7017" s="5"/>
      <c r="G7017" s="5"/>
      <c r="H7017" s="5"/>
      <c r="I7017" s="5"/>
      <c r="J7017" s="5"/>
      <c r="K7017" s="5"/>
      <c r="L7017" s="5"/>
      <c r="M7017" s="5"/>
      <c r="N7017" s="5"/>
      <c r="O7017" s="5"/>
      <c r="P7017" s="5"/>
    </row>
    <row r="7018" spans="1:16" ht="12.75">
      <c r="A7018" s="5"/>
      <c r="B7018" s="5"/>
      <c r="C7018" s="5"/>
      <c r="D7018" s="5"/>
      <c r="E7018" s="5"/>
      <c r="F7018" s="5"/>
      <c r="G7018" s="5"/>
      <c r="H7018" s="5"/>
      <c r="I7018" s="5"/>
      <c r="J7018" s="5"/>
      <c r="K7018" s="5"/>
      <c r="L7018" s="5"/>
      <c r="M7018" s="5"/>
      <c r="N7018" s="5"/>
      <c r="O7018" s="5"/>
      <c r="P7018" s="5"/>
    </row>
    <row r="7019" spans="1:16" ht="12.75">
      <c r="A7019" s="5"/>
      <c r="B7019" s="5"/>
      <c r="C7019" s="5"/>
      <c r="D7019" s="5"/>
      <c r="E7019" s="5"/>
      <c r="F7019" s="5"/>
      <c r="G7019" s="5"/>
      <c r="H7019" s="5"/>
      <c r="I7019" s="5"/>
      <c r="J7019" s="5"/>
      <c r="K7019" s="5"/>
      <c r="L7019" s="5"/>
      <c r="M7019" s="5"/>
      <c r="N7019" s="5"/>
      <c r="O7019" s="5"/>
      <c r="P7019" s="5"/>
    </row>
    <row r="7020" spans="1:16" ht="12.75">
      <c r="A7020" s="5"/>
      <c r="B7020" s="5"/>
      <c r="C7020" s="5"/>
      <c r="D7020" s="5"/>
      <c r="E7020" s="5"/>
      <c r="F7020" s="5"/>
      <c r="G7020" s="5"/>
      <c r="H7020" s="5"/>
      <c r="I7020" s="5"/>
      <c r="J7020" s="5"/>
      <c r="K7020" s="5"/>
      <c r="L7020" s="5"/>
      <c r="M7020" s="5"/>
      <c r="N7020" s="5"/>
      <c r="O7020" s="5"/>
      <c r="P7020" s="5"/>
    </row>
    <row r="7021" spans="1:16" ht="12.75">
      <c r="A7021" s="5"/>
      <c r="B7021" s="5"/>
      <c r="C7021" s="5"/>
      <c r="D7021" s="5"/>
      <c r="E7021" s="5"/>
      <c r="F7021" s="5"/>
      <c r="G7021" s="5"/>
      <c r="H7021" s="5"/>
      <c r="I7021" s="5"/>
      <c r="J7021" s="5"/>
      <c r="K7021" s="5"/>
      <c r="L7021" s="5"/>
      <c r="M7021" s="5"/>
      <c r="N7021" s="5"/>
      <c r="O7021" s="5"/>
      <c r="P7021" s="5"/>
    </row>
    <row r="7022" spans="1:16" ht="12.75">
      <c r="A7022" s="5"/>
      <c r="B7022" s="5"/>
      <c r="C7022" s="5"/>
      <c r="D7022" s="5"/>
      <c r="E7022" s="5"/>
      <c r="F7022" s="5"/>
      <c r="G7022" s="5"/>
      <c r="H7022" s="5"/>
      <c r="I7022" s="5"/>
      <c r="J7022" s="5"/>
      <c r="K7022" s="5"/>
      <c r="L7022" s="5"/>
      <c r="M7022" s="5"/>
      <c r="N7022" s="5"/>
      <c r="O7022" s="5"/>
      <c r="P7022" s="5"/>
    </row>
    <row r="7023" spans="1:16" ht="12.75">
      <c r="A7023" s="5"/>
      <c r="B7023" s="5"/>
      <c r="C7023" s="5"/>
      <c r="D7023" s="5"/>
      <c r="E7023" s="5"/>
      <c r="F7023" s="5"/>
      <c r="G7023" s="5"/>
      <c r="H7023" s="5"/>
      <c r="I7023" s="5"/>
      <c r="J7023" s="5"/>
      <c r="K7023" s="5"/>
      <c r="L7023" s="5"/>
      <c r="M7023" s="5"/>
      <c r="N7023" s="5"/>
      <c r="O7023" s="5"/>
      <c r="P7023" s="5"/>
    </row>
    <row r="7024" spans="1:16" ht="12.75">
      <c r="A7024" s="5"/>
      <c r="B7024" s="5"/>
      <c r="C7024" s="5"/>
      <c r="D7024" s="5"/>
      <c r="E7024" s="5"/>
      <c r="F7024" s="5"/>
      <c r="G7024" s="5"/>
      <c r="H7024" s="5"/>
      <c r="I7024" s="5"/>
      <c r="J7024" s="5"/>
      <c r="K7024" s="5"/>
      <c r="L7024" s="5"/>
      <c r="M7024" s="5"/>
      <c r="N7024" s="5"/>
      <c r="O7024" s="5"/>
      <c r="P7024" s="5"/>
    </row>
    <row r="7025" spans="1:16" ht="12.75">
      <c r="A7025" s="5"/>
      <c r="B7025" s="5"/>
      <c r="C7025" s="5"/>
      <c r="D7025" s="5"/>
      <c r="E7025" s="5"/>
      <c r="F7025" s="5"/>
      <c r="G7025" s="5"/>
      <c r="H7025" s="5"/>
      <c r="I7025" s="5"/>
      <c r="J7025" s="5"/>
      <c r="K7025" s="5"/>
      <c r="L7025" s="5"/>
      <c r="M7025" s="5"/>
      <c r="N7025" s="5"/>
      <c r="O7025" s="5"/>
      <c r="P7025" s="5"/>
    </row>
    <row r="7026" spans="1:16" ht="12.75">
      <c r="A7026" s="5"/>
      <c r="B7026" s="5"/>
      <c r="C7026" s="5"/>
      <c r="D7026" s="5"/>
      <c r="E7026" s="5"/>
      <c r="F7026" s="5"/>
      <c r="G7026" s="5"/>
      <c r="H7026" s="5"/>
      <c r="I7026" s="5"/>
      <c r="J7026" s="5"/>
      <c r="K7026" s="5"/>
      <c r="L7026" s="5"/>
      <c r="M7026" s="5"/>
      <c r="N7026" s="5"/>
      <c r="O7026" s="5"/>
      <c r="P7026" s="5"/>
    </row>
    <row r="7027" spans="1:16" ht="12.75">
      <c r="A7027" s="5"/>
      <c r="B7027" s="5"/>
      <c r="C7027" s="5"/>
      <c r="D7027" s="5"/>
      <c r="E7027" s="5"/>
      <c r="F7027" s="5"/>
      <c r="G7027" s="5"/>
      <c r="H7027" s="5"/>
      <c r="I7027" s="5"/>
      <c r="J7027" s="5"/>
      <c r="K7027" s="5"/>
      <c r="L7027" s="5"/>
      <c r="M7027" s="5"/>
      <c r="N7027" s="5"/>
      <c r="O7027" s="5"/>
      <c r="P7027" s="5"/>
    </row>
    <row r="7028" spans="1:16" ht="12.75">
      <c r="A7028" s="5"/>
      <c r="B7028" s="5"/>
      <c r="C7028" s="5"/>
      <c r="D7028" s="5"/>
      <c r="E7028" s="5"/>
      <c r="F7028" s="5"/>
      <c r="G7028" s="5"/>
      <c r="H7028" s="5"/>
      <c r="I7028" s="5"/>
      <c r="J7028" s="5"/>
      <c r="K7028" s="5"/>
      <c r="L7028" s="5"/>
      <c r="M7028" s="5"/>
      <c r="N7028" s="5"/>
      <c r="O7028" s="5"/>
      <c r="P7028" s="5"/>
    </row>
    <row r="7029" spans="1:16" ht="12.75">
      <c r="A7029" s="5"/>
      <c r="B7029" s="5"/>
      <c r="C7029" s="5"/>
      <c r="D7029" s="5"/>
      <c r="E7029" s="5"/>
      <c r="F7029" s="5"/>
      <c r="G7029" s="5"/>
      <c r="H7029" s="5"/>
      <c r="I7029" s="5"/>
      <c r="J7029" s="5"/>
      <c r="K7029" s="5"/>
      <c r="L7029" s="5"/>
      <c r="M7029" s="5"/>
      <c r="N7029" s="5"/>
      <c r="O7029" s="5"/>
      <c r="P7029" s="5"/>
    </row>
    <row r="7030" spans="1:16" ht="12.75">
      <c r="A7030" s="5"/>
      <c r="B7030" s="5"/>
      <c r="C7030" s="5"/>
      <c r="D7030" s="5"/>
      <c r="E7030" s="5"/>
      <c r="F7030" s="5"/>
      <c r="G7030" s="5"/>
      <c r="H7030" s="5"/>
      <c r="I7030" s="5"/>
      <c r="J7030" s="5"/>
      <c r="K7030" s="5"/>
      <c r="L7030" s="5"/>
      <c r="M7030" s="5"/>
      <c r="N7030" s="5"/>
      <c r="O7030" s="5"/>
      <c r="P7030" s="5"/>
    </row>
    <row r="7031" spans="1:16" ht="12.75">
      <c r="A7031" s="5"/>
      <c r="B7031" s="5"/>
      <c r="C7031" s="5"/>
      <c r="D7031" s="5"/>
      <c r="E7031" s="5"/>
      <c r="F7031" s="5"/>
      <c r="G7031" s="5"/>
      <c r="H7031" s="5"/>
      <c r="I7031" s="5"/>
      <c r="J7031" s="5"/>
      <c r="K7031" s="5"/>
      <c r="L7031" s="5"/>
      <c r="M7031" s="5"/>
      <c r="N7031" s="5"/>
      <c r="O7031" s="5"/>
      <c r="P7031" s="5"/>
    </row>
    <row r="7032" spans="1:16" ht="12.75">
      <c r="A7032" s="5"/>
      <c r="B7032" s="5"/>
      <c r="C7032" s="5"/>
      <c r="D7032" s="5"/>
      <c r="E7032" s="5"/>
      <c r="F7032" s="5"/>
      <c r="G7032" s="5"/>
      <c r="H7032" s="5"/>
      <c r="I7032" s="5"/>
      <c r="J7032" s="5"/>
      <c r="K7032" s="5"/>
      <c r="L7032" s="5"/>
      <c r="M7032" s="5"/>
      <c r="N7032" s="5"/>
      <c r="O7032" s="5"/>
      <c r="P7032" s="5"/>
    </row>
    <row r="7033" spans="1:16" ht="12.75">
      <c r="A7033" s="5"/>
      <c r="B7033" s="5"/>
      <c r="C7033" s="5"/>
      <c r="D7033" s="5"/>
      <c r="E7033" s="5"/>
      <c r="F7033" s="5"/>
      <c r="G7033" s="5"/>
      <c r="H7033" s="5"/>
      <c r="I7033" s="5"/>
      <c r="J7033" s="5"/>
      <c r="K7033" s="5"/>
      <c r="L7033" s="5"/>
      <c r="M7033" s="5"/>
      <c r="N7033" s="5"/>
      <c r="O7033" s="5"/>
      <c r="P7033" s="5"/>
    </row>
    <row r="7034" spans="1:16" ht="12.75">
      <c r="A7034" s="5"/>
      <c r="B7034" s="5"/>
      <c r="C7034" s="5"/>
      <c r="D7034" s="5"/>
      <c r="E7034" s="5"/>
      <c r="F7034" s="5"/>
      <c r="G7034" s="5"/>
      <c r="H7034" s="5"/>
      <c r="I7034" s="5"/>
      <c r="J7034" s="5"/>
      <c r="K7034" s="5"/>
      <c r="L7034" s="5"/>
      <c r="M7034" s="5"/>
      <c r="N7034" s="5"/>
      <c r="O7034" s="5"/>
      <c r="P7034" s="5"/>
    </row>
    <row r="7035" spans="1:16" ht="12.75">
      <c r="A7035" s="5"/>
      <c r="B7035" s="5"/>
      <c r="C7035" s="5"/>
      <c r="D7035" s="5"/>
      <c r="E7035" s="5"/>
      <c r="F7035" s="5"/>
      <c r="G7035" s="5"/>
      <c r="H7035" s="5"/>
      <c r="I7035" s="5"/>
      <c r="J7035" s="5"/>
      <c r="K7035" s="5"/>
      <c r="L7035" s="5"/>
      <c r="M7035" s="5"/>
      <c r="N7035" s="5"/>
      <c r="O7035" s="5"/>
      <c r="P7035" s="5"/>
    </row>
    <row r="7036" spans="1:16" ht="12.75">
      <c r="A7036" s="5"/>
      <c r="B7036" s="5"/>
      <c r="C7036" s="5"/>
      <c r="D7036" s="5"/>
      <c r="E7036" s="5"/>
      <c r="F7036" s="5"/>
      <c r="G7036" s="5"/>
      <c r="H7036" s="5"/>
      <c r="I7036" s="5"/>
      <c r="J7036" s="5"/>
      <c r="K7036" s="5"/>
      <c r="L7036" s="5"/>
      <c r="M7036" s="5"/>
      <c r="N7036" s="5"/>
      <c r="O7036" s="5"/>
      <c r="P7036" s="5"/>
    </row>
    <row r="7037" spans="1:16" ht="12.75">
      <c r="A7037" s="5"/>
      <c r="B7037" s="5"/>
      <c r="C7037" s="5"/>
      <c r="D7037" s="5"/>
      <c r="E7037" s="5"/>
      <c r="F7037" s="5"/>
      <c r="G7037" s="5"/>
      <c r="H7037" s="5"/>
      <c r="I7037" s="5"/>
      <c r="J7037" s="5"/>
      <c r="K7037" s="5"/>
      <c r="L7037" s="5"/>
      <c r="M7037" s="5"/>
      <c r="N7037" s="5"/>
      <c r="O7037" s="5"/>
      <c r="P7037" s="5"/>
    </row>
    <row r="7038" spans="1:16" ht="12.75">
      <c r="A7038" s="5"/>
      <c r="B7038" s="5"/>
      <c r="C7038" s="5"/>
      <c r="D7038" s="5"/>
      <c r="E7038" s="5"/>
      <c r="F7038" s="5"/>
      <c r="G7038" s="5"/>
      <c r="H7038" s="5"/>
      <c r="I7038" s="5"/>
      <c r="J7038" s="5"/>
      <c r="K7038" s="5"/>
      <c r="L7038" s="5"/>
      <c r="M7038" s="5"/>
      <c r="N7038" s="5"/>
      <c r="O7038" s="5"/>
      <c r="P7038" s="5"/>
    </row>
    <row r="7039" spans="1:16" ht="12.75">
      <c r="A7039" s="5"/>
      <c r="B7039" s="5"/>
      <c r="C7039" s="5"/>
      <c r="D7039" s="5"/>
      <c r="E7039" s="5"/>
      <c r="F7039" s="5"/>
      <c r="G7039" s="5"/>
      <c r="H7039" s="5"/>
      <c r="I7039" s="5"/>
      <c r="J7039" s="5"/>
      <c r="K7039" s="5"/>
      <c r="L7039" s="5"/>
      <c r="M7039" s="5"/>
      <c r="N7039" s="5"/>
      <c r="O7039" s="5"/>
      <c r="P7039" s="5"/>
    </row>
    <row r="7040" spans="1:16" ht="12.75">
      <c r="A7040" s="5"/>
      <c r="B7040" s="5"/>
      <c r="C7040" s="5"/>
      <c r="D7040" s="5"/>
      <c r="E7040" s="5"/>
      <c r="F7040" s="5"/>
      <c r="G7040" s="5"/>
      <c r="H7040" s="5"/>
      <c r="I7040" s="5"/>
      <c r="J7040" s="5"/>
      <c r="K7040" s="5"/>
      <c r="L7040" s="5"/>
      <c r="M7040" s="5"/>
      <c r="N7040" s="5"/>
      <c r="O7040" s="5"/>
      <c r="P7040" s="5"/>
    </row>
    <row r="7041" spans="1:16" ht="12.75">
      <c r="A7041" s="5"/>
      <c r="B7041" s="5"/>
      <c r="C7041" s="5"/>
      <c r="D7041" s="5"/>
      <c r="E7041" s="5"/>
      <c r="F7041" s="5"/>
      <c r="G7041" s="5"/>
      <c r="H7041" s="5"/>
      <c r="I7041" s="5"/>
      <c r="J7041" s="5"/>
      <c r="K7041" s="5"/>
      <c r="L7041" s="5"/>
      <c r="M7041" s="5"/>
      <c r="N7041" s="5"/>
      <c r="O7041" s="5"/>
      <c r="P7041" s="5"/>
    </row>
    <row r="7042" spans="1:16" ht="12.75">
      <c r="A7042" s="5"/>
      <c r="B7042" s="5"/>
      <c r="C7042" s="5"/>
      <c r="D7042" s="5"/>
      <c r="E7042" s="5"/>
      <c r="F7042" s="5"/>
      <c r="G7042" s="5"/>
      <c r="H7042" s="5"/>
      <c r="I7042" s="5"/>
      <c r="J7042" s="5"/>
      <c r="K7042" s="5"/>
      <c r="L7042" s="5"/>
      <c r="M7042" s="5"/>
      <c r="N7042" s="5"/>
      <c r="O7042" s="5"/>
      <c r="P7042" s="5"/>
    </row>
    <row r="7043" spans="1:16" ht="12.75">
      <c r="A7043" s="5"/>
      <c r="B7043" s="5"/>
      <c r="C7043" s="5"/>
      <c r="D7043" s="5"/>
      <c r="E7043" s="5"/>
      <c r="F7043" s="5"/>
      <c r="G7043" s="5"/>
      <c r="H7043" s="5"/>
      <c r="I7043" s="5"/>
      <c r="J7043" s="5"/>
      <c r="K7043" s="5"/>
      <c r="L7043" s="5"/>
      <c r="M7043" s="5"/>
      <c r="N7043" s="5"/>
      <c r="O7043" s="5"/>
      <c r="P7043" s="5"/>
    </row>
    <row r="7044" spans="1:16" ht="12.75">
      <c r="A7044" s="5"/>
      <c r="B7044" s="5"/>
      <c r="C7044" s="5"/>
      <c r="D7044" s="5"/>
      <c r="E7044" s="5"/>
      <c r="F7044" s="5"/>
      <c r="G7044" s="5"/>
      <c r="H7044" s="5"/>
      <c r="I7044" s="5"/>
      <c r="J7044" s="5"/>
      <c r="K7044" s="5"/>
      <c r="L7044" s="5"/>
      <c r="M7044" s="5"/>
      <c r="N7044" s="5"/>
      <c r="O7044" s="5"/>
      <c r="P7044" s="5"/>
    </row>
    <row r="7045" spans="1:16" ht="12.75">
      <c r="A7045" s="5"/>
      <c r="B7045" s="5"/>
      <c r="C7045" s="5"/>
      <c r="D7045" s="5"/>
      <c r="E7045" s="5"/>
      <c r="F7045" s="5"/>
      <c r="G7045" s="5"/>
      <c r="H7045" s="5"/>
      <c r="I7045" s="5"/>
      <c r="J7045" s="5"/>
      <c r="K7045" s="5"/>
      <c r="L7045" s="5"/>
      <c r="M7045" s="5"/>
      <c r="N7045" s="5"/>
      <c r="O7045" s="5"/>
      <c r="P7045" s="5"/>
    </row>
    <row r="7046" spans="1:16" ht="12.75">
      <c r="A7046" s="5"/>
      <c r="B7046" s="5"/>
      <c r="C7046" s="5"/>
      <c r="D7046" s="5"/>
      <c r="E7046" s="5"/>
      <c r="F7046" s="5"/>
      <c r="G7046" s="5"/>
      <c r="H7046" s="5"/>
      <c r="I7046" s="5"/>
      <c r="J7046" s="5"/>
      <c r="K7046" s="5"/>
      <c r="L7046" s="5"/>
      <c r="M7046" s="5"/>
      <c r="N7046" s="5"/>
      <c r="O7046" s="5"/>
      <c r="P7046" s="5"/>
    </row>
    <row r="7047" spans="1:16" ht="12.75">
      <c r="A7047" s="5"/>
      <c r="B7047" s="5"/>
      <c r="C7047" s="5"/>
      <c r="D7047" s="5"/>
      <c r="E7047" s="5"/>
      <c r="F7047" s="5"/>
      <c r="G7047" s="5"/>
      <c r="H7047" s="5"/>
      <c r="I7047" s="5"/>
      <c r="J7047" s="5"/>
      <c r="K7047" s="5"/>
      <c r="L7047" s="5"/>
      <c r="M7047" s="5"/>
      <c r="N7047" s="5"/>
      <c r="O7047" s="5"/>
      <c r="P7047" s="5"/>
    </row>
    <row r="7048" spans="1:16" ht="12.75">
      <c r="A7048" s="5"/>
      <c r="B7048" s="5"/>
      <c r="C7048" s="5"/>
      <c r="D7048" s="5"/>
      <c r="E7048" s="5"/>
      <c r="F7048" s="5"/>
      <c r="G7048" s="5"/>
      <c r="H7048" s="5"/>
      <c r="I7048" s="5"/>
      <c r="J7048" s="5"/>
      <c r="K7048" s="5"/>
      <c r="L7048" s="5"/>
      <c r="M7048" s="5"/>
      <c r="N7048" s="5"/>
      <c r="O7048" s="5"/>
      <c r="P7048" s="5"/>
    </row>
    <row r="7049" spans="1:16" ht="12.75">
      <c r="A7049" s="5"/>
      <c r="B7049" s="5"/>
      <c r="C7049" s="5"/>
      <c r="D7049" s="5"/>
      <c r="E7049" s="5"/>
      <c r="F7049" s="5"/>
      <c r="G7049" s="5"/>
      <c r="H7049" s="5"/>
      <c r="I7049" s="5"/>
      <c r="J7049" s="5"/>
      <c r="K7049" s="5"/>
      <c r="L7049" s="5"/>
      <c r="M7049" s="5"/>
      <c r="N7049" s="5"/>
      <c r="O7049" s="5"/>
      <c r="P7049" s="5"/>
    </row>
    <row r="7050" spans="1:16" ht="12.75">
      <c r="A7050" s="5"/>
      <c r="B7050" s="5"/>
      <c r="C7050" s="5"/>
      <c r="D7050" s="5"/>
      <c r="E7050" s="5"/>
      <c r="F7050" s="5"/>
      <c r="G7050" s="5"/>
      <c r="H7050" s="5"/>
      <c r="I7050" s="5"/>
      <c r="J7050" s="5"/>
      <c r="K7050" s="5"/>
      <c r="L7050" s="5"/>
      <c r="M7050" s="5"/>
      <c r="N7050" s="5"/>
      <c r="O7050" s="5"/>
      <c r="P7050" s="5"/>
    </row>
    <row r="7051" spans="1:16" ht="12.75">
      <c r="A7051" s="5"/>
      <c r="B7051" s="5"/>
      <c r="C7051" s="5"/>
      <c r="D7051" s="5"/>
      <c r="E7051" s="5"/>
      <c r="F7051" s="5"/>
      <c r="G7051" s="5"/>
      <c r="H7051" s="5"/>
      <c r="I7051" s="5"/>
      <c r="J7051" s="5"/>
      <c r="K7051" s="5"/>
      <c r="L7051" s="5"/>
      <c r="M7051" s="5"/>
      <c r="N7051" s="5"/>
      <c r="O7051" s="5"/>
      <c r="P7051" s="5"/>
    </row>
    <row r="7052" spans="1:16" ht="12.75">
      <c r="A7052" s="5"/>
      <c r="B7052" s="5"/>
      <c r="C7052" s="5"/>
      <c r="D7052" s="5"/>
      <c r="E7052" s="5"/>
      <c r="F7052" s="5"/>
      <c r="G7052" s="5"/>
      <c r="H7052" s="5"/>
      <c r="I7052" s="5"/>
      <c r="J7052" s="5"/>
      <c r="K7052" s="5"/>
      <c r="L7052" s="5"/>
      <c r="M7052" s="5"/>
      <c r="N7052" s="5"/>
      <c r="O7052" s="5"/>
      <c r="P7052" s="5"/>
    </row>
    <row r="7053" spans="1:16" ht="12.75">
      <c r="A7053" s="5"/>
      <c r="B7053" s="5"/>
      <c r="C7053" s="5"/>
      <c r="D7053" s="5"/>
      <c r="E7053" s="5"/>
      <c r="F7053" s="5"/>
      <c r="G7053" s="5"/>
      <c r="H7053" s="5"/>
      <c r="I7053" s="5"/>
      <c r="J7053" s="5"/>
      <c r="K7053" s="5"/>
      <c r="L7053" s="5"/>
      <c r="M7053" s="5"/>
      <c r="N7053" s="5"/>
      <c r="O7053" s="5"/>
      <c r="P7053" s="5"/>
    </row>
    <row r="7054" spans="1:16" ht="12.75">
      <c r="A7054" s="5"/>
      <c r="B7054" s="5"/>
      <c r="C7054" s="5"/>
      <c r="D7054" s="5"/>
      <c r="E7054" s="5"/>
      <c r="F7054" s="5"/>
      <c r="G7054" s="5"/>
      <c r="H7054" s="5"/>
      <c r="I7054" s="5"/>
      <c r="J7054" s="5"/>
      <c r="K7054" s="5"/>
      <c r="L7054" s="5"/>
      <c r="M7054" s="5"/>
      <c r="N7054" s="5"/>
      <c r="O7054" s="5"/>
      <c r="P7054" s="5"/>
    </row>
    <row r="7055" spans="1:16" ht="12.75">
      <c r="A7055" s="5"/>
      <c r="B7055" s="5"/>
      <c r="C7055" s="5"/>
      <c r="D7055" s="5"/>
      <c r="E7055" s="5"/>
      <c r="F7055" s="5"/>
      <c r="G7055" s="5"/>
      <c r="H7055" s="5"/>
      <c r="I7055" s="5"/>
      <c r="J7055" s="5"/>
      <c r="K7055" s="5"/>
      <c r="L7055" s="5"/>
      <c r="M7055" s="5"/>
      <c r="N7055" s="5"/>
      <c r="O7055" s="5"/>
      <c r="P7055" s="5"/>
    </row>
    <row r="7056" spans="1:16" ht="12.75">
      <c r="A7056" s="5"/>
      <c r="B7056" s="5"/>
      <c r="C7056" s="5"/>
      <c r="D7056" s="5"/>
      <c r="E7056" s="5"/>
      <c r="F7056" s="5"/>
      <c r="G7056" s="5"/>
      <c r="H7056" s="5"/>
      <c r="I7056" s="5"/>
      <c r="J7056" s="5"/>
      <c r="K7056" s="5"/>
      <c r="L7056" s="5"/>
      <c r="M7056" s="5"/>
      <c r="N7056" s="5"/>
      <c r="O7056" s="5"/>
      <c r="P7056" s="5"/>
    </row>
    <row r="7057" spans="1:16" ht="12.75">
      <c r="A7057" s="5"/>
      <c r="B7057" s="5"/>
      <c r="C7057" s="5"/>
      <c r="D7057" s="5"/>
      <c r="E7057" s="5"/>
      <c r="F7057" s="5"/>
      <c r="G7057" s="5"/>
      <c r="H7057" s="5"/>
      <c r="I7057" s="5"/>
      <c r="J7057" s="5"/>
      <c r="K7057" s="5"/>
      <c r="L7057" s="5"/>
      <c r="M7057" s="5"/>
      <c r="N7057" s="5"/>
      <c r="O7057" s="5"/>
      <c r="P7057" s="5"/>
    </row>
    <row r="7058" spans="1:16" ht="12.75">
      <c r="A7058" s="5"/>
      <c r="B7058" s="5"/>
      <c r="C7058" s="5"/>
      <c r="D7058" s="5"/>
      <c r="E7058" s="5"/>
      <c r="F7058" s="5"/>
      <c r="G7058" s="5"/>
      <c r="H7058" s="5"/>
      <c r="I7058" s="5"/>
      <c r="J7058" s="5"/>
      <c r="K7058" s="5"/>
      <c r="L7058" s="5"/>
      <c r="M7058" s="5"/>
      <c r="N7058" s="5"/>
      <c r="O7058" s="5"/>
      <c r="P7058" s="5"/>
    </row>
    <row r="7059" spans="1:16" ht="12.75">
      <c r="A7059" s="5"/>
      <c r="B7059" s="5"/>
      <c r="C7059" s="5"/>
      <c r="D7059" s="5"/>
      <c r="E7059" s="5"/>
      <c r="F7059" s="5"/>
      <c r="G7059" s="5"/>
      <c r="H7059" s="5"/>
      <c r="I7059" s="5"/>
      <c r="J7059" s="5"/>
      <c r="K7059" s="5"/>
      <c r="L7059" s="5"/>
      <c r="M7059" s="5"/>
      <c r="N7059" s="5"/>
      <c r="O7059" s="5"/>
      <c r="P7059" s="5"/>
    </row>
    <row r="7060" spans="1:16" ht="12.75">
      <c r="A7060" s="5"/>
      <c r="B7060" s="5"/>
      <c r="C7060" s="5"/>
      <c r="D7060" s="5"/>
      <c r="E7060" s="5"/>
      <c r="F7060" s="5"/>
      <c r="G7060" s="5"/>
      <c r="H7060" s="5"/>
      <c r="I7060" s="5"/>
      <c r="J7060" s="5"/>
      <c r="K7060" s="5"/>
      <c r="L7060" s="5"/>
      <c r="M7060" s="5"/>
      <c r="N7060" s="5"/>
      <c r="O7060" s="5"/>
      <c r="P7060" s="5"/>
    </row>
    <row r="7061" spans="1:16" ht="12.75">
      <c r="A7061" s="5"/>
      <c r="B7061" s="5"/>
      <c r="C7061" s="5"/>
      <c r="D7061" s="5"/>
      <c r="E7061" s="5"/>
      <c r="F7061" s="5"/>
      <c r="G7061" s="5"/>
      <c r="H7061" s="5"/>
      <c r="I7061" s="5"/>
      <c r="J7061" s="5"/>
      <c r="K7061" s="5"/>
      <c r="L7061" s="5"/>
      <c r="M7061" s="5"/>
      <c r="N7061" s="5"/>
      <c r="O7061" s="5"/>
      <c r="P7061" s="5"/>
    </row>
    <row r="7062" spans="1:16" ht="12.75">
      <c r="A7062" s="5"/>
      <c r="B7062" s="5"/>
      <c r="C7062" s="5"/>
      <c r="D7062" s="5"/>
      <c r="E7062" s="5"/>
      <c r="F7062" s="5"/>
      <c r="G7062" s="5"/>
      <c r="H7062" s="5"/>
      <c r="I7062" s="5"/>
      <c r="J7062" s="5"/>
      <c r="K7062" s="5"/>
      <c r="L7062" s="5"/>
      <c r="M7062" s="5"/>
      <c r="N7062" s="5"/>
      <c r="O7062" s="5"/>
      <c r="P7062" s="5"/>
    </row>
  </sheetData>
  <sheetProtection password="AF79" sheet="1" objects="1" scenarios="1" selectLockedCells="1"/>
  <mergeCells count="23">
    <mergeCell ref="A72:E73"/>
    <mergeCell ref="F72:F73"/>
    <mergeCell ref="L72:N72"/>
    <mergeCell ref="L71:N71"/>
    <mergeCell ref="A2:P2"/>
    <mergeCell ref="H74:N74"/>
    <mergeCell ref="H76:N76"/>
    <mergeCell ref="A74:E76"/>
    <mergeCell ref="F74:F76"/>
    <mergeCell ref="C70:E70"/>
    <mergeCell ref="L17:O17"/>
    <mergeCell ref="C19:E19"/>
    <mergeCell ref="G17:H17"/>
    <mergeCell ref="I17:K17"/>
    <mergeCell ref="C17:F17"/>
    <mergeCell ref="A9:C9"/>
    <mergeCell ref="A11:C11"/>
    <mergeCell ref="A13:C13"/>
    <mergeCell ref="A15:C15"/>
    <mergeCell ref="D9:P9"/>
    <mergeCell ref="D11:P11"/>
    <mergeCell ref="D13:P13"/>
    <mergeCell ref="D15:P15"/>
  </mergeCells>
  <conditionalFormatting sqref="F70">
    <cfRule type="cellIs" priority="1" dxfId="0" operator="greaterThan" stopIfTrue="1">
      <formula>15</formula>
    </cfRule>
  </conditionalFormatting>
  <conditionalFormatting sqref="F71">
    <cfRule type="cellIs" priority="2" dxfId="0" operator="equal" stopIfTrue="1">
      <formula>"Total exemptions must be less than 2160!"</formula>
    </cfRule>
  </conditionalFormatting>
  <dataValidations count="4">
    <dataValidation type="list" allowBlank="1" showInputMessage="1" showErrorMessage="1" sqref="M20:M70">
      <formula1>$M$80:$M$81</formula1>
    </dataValidation>
    <dataValidation type="list" showInputMessage="1" showErrorMessage="1" sqref="G20:G71">
      <formula1>$G$80:$G$81</formula1>
    </dataValidation>
    <dataValidation type="whole" operator="lessThan" allowBlank="1" showInputMessage="1" showErrorMessage="1" sqref="F20:F69">
      <formula1>2161</formula1>
    </dataValidation>
    <dataValidation type="list" allowBlank="1" showInputMessage="1" showErrorMessage="1" sqref="B20:B68">
      <formula1>$B$80:$B$83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Breezway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Clinton Dickens</dc:creator>
  <cp:keywords/>
  <dc:description/>
  <cp:lastModifiedBy> Clinton Dickens</cp:lastModifiedBy>
  <dcterms:created xsi:type="dcterms:W3CDTF">2010-12-19T21:37:31Z</dcterms:created>
  <dcterms:modified xsi:type="dcterms:W3CDTF">2011-02-09T21:57:46Z</dcterms:modified>
  <cp:category/>
  <cp:version/>
  <cp:contentType/>
  <cp:contentStatus/>
</cp:coreProperties>
</file>