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MillerLF\Desktop\"/>
    </mc:Choice>
  </mc:AlternateContent>
  <xr:revisionPtr revIDLastSave="0" documentId="13_ncr:1_{5F83AAD3-ECDD-4481-B72D-02726B240089}" xr6:coauthVersionLast="47" xr6:coauthVersionMax="47" xr10:uidLastSave="{00000000-0000-0000-0000-000000000000}"/>
  <bookViews>
    <workbookView xWindow="28680" yWindow="-120" windowWidth="29040" windowHeight="15720" tabRatio="415" xr2:uid="{51B10880-A3C1-43D6-859C-0B7CBDB2333D}"/>
  </bookViews>
  <sheets>
    <sheet name="TF Schedule - Calendar" sheetId="22" r:id="rId1"/>
    <sheet name="TF Schedule - Detailed" sheetId="23"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1" hidden="1">'TF Schedule - Detailed'!$C$1:$O$36</definedName>
    <definedName name="_xlnm.Print_Area" localSheetId="1">'TF Schedule - Detailed'!$C$1:$O$36</definedName>
    <definedName name="_xlnm.Print_Titles" localSheetId="1">'TF Schedule - Detailed'!$1:$1</definedName>
  </definedNames>
  <calcPr calcId="191028"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3" l="1"/>
  <c r="I24" i="23"/>
  <c r="H24" i="23"/>
  <c r="J21" i="23"/>
  <c r="I21" i="23"/>
  <c r="H21" i="23"/>
  <c r="J17" i="23"/>
  <c r="I17" i="23"/>
  <c r="H17" i="23"/>
  <c r="J11" i="23"/>
  <c r="I11" i="23"/>
  <c r="H1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tc={E488FE9B-7888-4DEC-AE02-3E33FA89284A}</author>
  </authors>
  <commentList>
    <comment ref="H33" authorId="0" shapeId="0" xr:uid="{E488FE9B-7888-4DEC-AE02-3E33FA89284A}">
      <text>
        <t>[Threaded comment]
Your version of Excel allows you to read this threaded comment; however, any edits to it will get removed if the file is opened in a newer version of Excel. Learn more: https://go.microsoft.com/fwlink/?linkid=870924
Comment:
    @Black, Cameron B thoughts on keeping this section? I always like pushing EE - but I am wondering if it is too much to track?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<sst xmlns="http://schemas.openxmlformats.org/spreadsheetml/2006/main" count="2632" uniqueCount="885">
  <si>
    <t>PUC Docket Number and Link</t>
  </si>
  <si>
    <t xml:space="preserve">Developer </t>
  </si>
  <si>
    <t>Project or Task Update</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</si>
  <si>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</si>
  <si>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</si>
  <si>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</si>
  <si>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</si>
  <si>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</si>
  <si>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</si>
  <si>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</si>
  <si>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</si>
  <si>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</si>
  <si>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</si>
  <si>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</si>
  <si>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</si>
  <si>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</si>
  <si>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</si>
  <si>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</si>
  <si>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</si>
  <si>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</si>
  <si>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</si>
  <si>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</si>
  <si>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</si>
  <si>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</si>
  <si>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</si>
  <si>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</si>
  <si>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</si>
  <si>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</si>
  <si>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</si>
  <si>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</si>
  <si>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</si>
  <si>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</si>
  <si>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</si>
  <si>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</si>
  <si>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</si>
  <si>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</si>
  <si>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</si>
  <si>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</si>
  <si>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</si>
  <si>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</si>
  <si>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</si>
  <si>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2019-0323</t>
  </si>
  <si>
    <t>Battery Bonus Program</t>
  </si>
  <si>
    <t xml:space="preserve">PUC issued Decision and Order on 6-8-21 for HECO to implement a Schedule Dispatch Program (SDP) for commercial and residential rooftop photovoltaic systems. The program incentivizes new and existing DER tariff customer generators to install battery storage for existing or added photovoltaic systems. New battery systems will discharge on a scheduled basis during peak hours.
• Work with stakeholders to develop strategy to ensure timely permitting and interconnection is ongoing.
• 7-19-21: Battery Bonus program officially announced by HECO.
• Oct TF Update: 2,071 approved application as of 10-24-22, represents committed capacity of 11.11MW, and increase of 146 systems and an increase of 300kW. 
• Nov TF Update: 2,362 approved applications as of 11-22-22, represents committed capacity of 12.88MW and an increase of 291 systems and an increase of 1.77MW since last month. </t>
  </si>
  <si>
    <t>June 2023 Program Enrollment Ends</t>
  </si>
  <si>
    <t>2015-0389</t>
  </si>
  <si>
    <t>Community-Based Renewable Energy (CBRE) - Shared Solar</t>
  </si>
  <si>
    <t>Palailai Solar 1 - Phase 1</t>
  </si>
  <si>
    <t>KHLS - Phase 1</t>
  </si>
  <si>
    <t>one month slip since last month</t>
  </si>
  <si>
    <t>Phase 2</t>
  </si>
  <si>
    <t xml:space="preserve">• Capacity limit is 105 MW for Oahu. Hawaiian Electric has application capacities of 75 MW Large Projects, 15 MW Small Projects, with one (1) minimum 1 uncapped Project. 
• 2-23-22: Hawaiian Electric filed its final CBRE RFPs and Rule 29 tariffs.  Shall be automatically approved 15 days after filing date, or by 3-10-22, unless the Commission orders otherwise.
• 3-17-22 Hawaiian Electric officially announced opening of the Request for Proposals for CBRE Projects with Low- and Moderate-Income subscribers for Oahu. 
• 4-14-22: RFP for Tranche 1 and LMI is opened.
• 11-22-22: Hawaiian Electric selected one project for LMI subscribers on Oahu. Tranche 1 applications under review. </t>
  </si>
  <si>
    <t>105 capacity limit</t>
  </si>
  <si>
    <t>TBD</t>
  </si>
  <si>
    <t>2007-0323</t>
  </si>
  <si>
    <t>Energy Efficiency - Public Benefits Fund</t>
  </si>
  <si>
    <t>General Energy Efficiency Programs for Demand Side Management</t>
  </si>
  <si>
    <t xml:space="preserve">• Docket includes energy efficiency measures that serve to decrease electricity sales and defer or decrease the need for plant investment. 
• The number shown in the next column indicates the estimated decrease in required production capacity that can be achieved through energy efficiency programs and demand side management. 
• This measure is administered through a third party, Hawaii Energy. 
</t>
  </si>
  <si>
    <t>Average Total Reduction of 20 to 22 MW per year</t>
  </si>
  <si>
    <t>Ongoing</t>
  </si>
  <si>
    <t>Hawai‘i Energy Power Move Program</t>
  </si>
  <si>
    <t>2-3 MW per year</t>
  </si>
  <si>
    <t>Installation by
6-30-23</t>
  </si>
  <si>
    <t>Power Move - Commercial Battery Storage Rebate Pilot</t>
  </si>
  <si>
    <t xml:space="preserve">
• New to the efficiency portfolio, commercial energy storage projects under Power Move will not only help to shift load during evening peak (5p.m.- 9 p.m.) but also help to help inform future DR readiness and grid flexibility programs in order to meet our clean energy and decarbonization goals. 
•The goal is to offer near-term incentives to boost participation in HECO’s DER programs or rate offerings, or support the rollout of emergency demand response initiatives with targeted incentives.
• This rebate will be available for commercial battery storage installed starting in March 2022 through August 2023. 
•  May TF Update: No applications yet, although there are few leads on data centers. 
• June TF Update: Two applications submitted representing 255 kW. </t>
  </si>
  <si>
    <t>Reflected in Battery Bonus Count Above - estimated 4 MW March 2022 – August 2023</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</si>
  <si>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</si>
  <si>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</si>
  <si>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</si>
  <si>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</si>
  <si>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</si>
  <si>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</si>
  <si>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</si>
  <si>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</si>
  <si>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</si>
  <si>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</si>
  <si>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</si>
  <si>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</si>
  <si>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</si>
  <si>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</si>
  <si>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</si>
  <si>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</si>
  <si>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</si>
  <si>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</si>
  <si>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</si>
  <si>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</si>
  <si>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</si>
  <si>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</si>
  <si>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</si>
  <si>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</si>
  <si>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</si>
  <si>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</si>
  <si>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</si>
  <si>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</si>
  <si>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</si>
  <si>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</si>
  <si>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</si>
  <si>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</si>
  <si>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</si>
  <si>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</si>
  <si>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</si>
  <si>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</si>
  <si>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</si>
  <si>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</si>
  <si>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</si>
  <si>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</si>
  <si>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</si>
  <si>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</si>
  <si>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</si>
  <si>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</si>
  <si>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</si>
  <si>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</si>
  <si>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</si>
  <si>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</si>
  <si>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</si>
  <si>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</si>
  <si>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</si>
  <si>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</si>
  <si>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</si>
  <si>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</si>
  <si>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</si>
  <si>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</si>
  <si>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</si>
  <si>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</si>
  <si>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</si>
  <si>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</si>
  <si>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</si>
  <si>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</si>
  <si>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</si>
  <si>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</si>
  <si>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</si>
  <si>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</si>
  <si>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</si>
  <si>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</si>
  <si>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</si>
  <si>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</si>
  <si>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</si>
  <si>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9-30-22</t>
  </si>
  <si>
    <t>Original COD
12-1-23</t>
  </si>
  <si>
    <t xml:space="preserve">GCOD
12-30-22
</t>
  </si>
  <si>
    <t xml:space="preserve">New GCOD
1-20-23 </t>
  </si>
  <si>
    <t>10.81MW Approved Amendments</t>
  </si>
  <si>
    <t>11.11MW
Approved Amendments</t>
  </si>
  <si>
    <t>Program Enrollment Ends
Jun-23</t>
  </si>
  <si>
    <t>Palailai Solar 1</t>
  </si>
  <si>
    <t>Original GCOD
10-29-22</t>
  </si>
  <si>
    <t>New Revised GCOD
1-27-23</t>
  </si>
  <si>
    <t xml:space="preserve">KHLS </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</si>
  <si>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</si>
  <si>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</si>
  <si>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</si>
  <si>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</si>
  <si>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</si>
  <si>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</si>
  <si>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</si>
  <si>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</si>
  <si>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</si>
  <si>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</si>
  <si>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</si>
  <si>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</si>
  <si>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</si>
  <si>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</si>
  <si>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</si>
  <si>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</si>
  <si>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</si>
  <si>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</si>
  <si>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</si>
  <si>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</si>
  <si>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</si>
  <si>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</si>
  <si>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</si>
  <si>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</si>
  <si>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</si>
  <si>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</si>
  <si>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</si>
  <si>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</si>
  <si>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</si>
  <si>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</si>
  <si>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</si>
  <si>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</si>
  <si>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</si>
  <si>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</si>
  <si>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</si>
  <si>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</si>
  <si>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</si>
  <si>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</si>
  <si>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</si>
  <si>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</si>
  <si>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</si>
  <si>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</si>
  <si>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</si>
  <si>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</si>
  <si>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</si>
  <si>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</si>
  <si>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</si>
  <si>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</si>
  <si>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</si>
  <si>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</si>
  <si>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</si>
  <si>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</si>
  <si>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</si>
  <si>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</si>
  <si>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</si>
  <si>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</si>
  <si>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</si>
  <si>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</si>
  <si>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</si>
  <si>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</si>
  <si>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</si>
  <si>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</si>
  <si>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</si>
  <si>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</si>
  <si>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</si>
  <si>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</si>
  <si>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</si>
  <si>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</si>
  <si>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</si>
  <si>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</si>
  <si>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</si>
  <si>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</si>
  <si>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</si>
  <si>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</si>
  <si>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</si>
  <si>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</si>
  <si>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</si>
  <si>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</si>
  <si>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</si>
  <si>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</si>
  <si>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</si>
  <si>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</si>
  <si>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</si>
  <si>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</si>
  <si>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</si>
  <si>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</si>
  <si>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</si>
  <si>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</si>
  <si>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</si>
  <si>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</si>
  <si>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</si>
  <si>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</si>
  <si>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</si>
  <si>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</si>
  <si>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</si>
  <si>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</si>
  <si>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</si>
  <si>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</si>
  <si>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</si>
  <si>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</si>
  <si>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</si>
  <si>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</si>
  <si>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</si>
  <si>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</si>
  <si>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</si>
  <si>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</si>
  <si>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</si>
  <si>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</si>
  <si>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</si>
  <si>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</si>
  <si>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</si>
  <si>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</si>
  <si>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</si>
  <si>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</si>
  <si>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</si>
  <si>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</si>
  <si>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</si>
  <si>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</si>
  <si>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</si>
  <si>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</si>
  <si>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</si>
  <si>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</si>
  <si>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</si>
  <si>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</si>
  <si>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</si>
  <si>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</si>
  <si>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</si>
  <si>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</si>
  <si>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</si>
  <si>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</si>
  <si>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</si>
  <si>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</si>
  <si>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</si>
  <si>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</si>
  <si>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</si>
  <si>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</si>
  <si>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</si>
  <si>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</si>
  <si>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</si>
  <si>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</si>
  <si>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</si>
  <si>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</si>
  <si>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</si>
  <si>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</si>
  <si>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</si>
  <si>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</si>
  <si>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</si>
  <si>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</si>
  <si>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</si>
  <si>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</si>
  <si>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</si>
  <si>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</si>
  <si>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</si>
  <si>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</si>
  <si>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</si>
  <si>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</si>
  <si>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</si>
  <si>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</si>
  <si>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</si>
  <si>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</si>
  <si>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</si>
  <si>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</si>
  <si>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</si>
  <si>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</si>
  <si>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</si>
  <si>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</si>
  <si>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</si>
  <si>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</si>
  <si>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</si>
  <si>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</si>
  <si>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</si>
  <si>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</si>
  <si>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</si>
  <si>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</si>
  <si>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</si>
  <si>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</si>
  <si>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</si>
  <si>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</si>
  <si>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</si>
  <si>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</si>
  <si>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</si>
  <si>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</si>
  <si>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</si>
  <si>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</si>
  <si>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</si>
  <si>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</si>
  <si>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</si>
  <si>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</si>
  <si>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</si>
  <si>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</si>
  <si>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</si>
  <si>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</si>
  <si>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</si>
  <si>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</si>
  <si>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</si>
  <si>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</si>
  <si>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</si>
  <si>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</si>
  <si>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</si>
  <si>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</si>
  <si>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</si>
  <si>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</si>
  <si>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</si>
  <si>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</si>
  <si>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</si>
  <si>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</si>
  <si>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</si>
  <si>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</si>
  <si>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</si>
  <si>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</si>
  <si>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</si>
  <si>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</si>
  <si>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</si>
  <si>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</si>
  <si>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</si>
  <si>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</si>
  <si>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</si>
  <si>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</si>
  <si>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</si>
  <si>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</si>
  <si>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</si>
  <si>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</si>
  <si>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</si>
  <si>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</si>
  <si>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</si>
  <si>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</si>
  <si>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</si>
  <si>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</si>
  <si>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</si>
  <si>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</si>
  <si>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</si>
  <si>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</si>
  <si>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</si>
  <si>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</si>
  <si>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</si>
  <si>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</si>
  <si>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</si>
  <si>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</si>
  <si>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</si>
  <si>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</si>
  <si>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</si>
  <si>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</si>
  <si>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</si>
  <si>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</si>
  <si>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</si>
  <si>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</si>
  <si>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</si>
  <si>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</si>
  <si>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</si>
  <si>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</si>
  <si>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</si>
  <si>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</si>
  <si>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</si>
  <si>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</si>
  <si>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</si>
  <si>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</si>
  <si>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</si>
  <si>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</si>
  <si>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</si>
  <si>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</si>
  <si>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</si>
  <si>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</si>
  <si>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</si>
  <si>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</si>
  <si>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</si>
  <si>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</si>
  <si>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</si>
  <si>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</si>
  <si>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</si>
  <si>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</si>
  <si>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</si>
  <si>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</si>
  <si>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</si>
  <si>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</si>
  <si>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</si>
  <si>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</si>
  <si>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</si>
  <si>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</si>
  <si>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</si>
  <si>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</si>
  <si>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</si>
  <si>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</si>
  <si>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</si>
  <si>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</si>
  <si>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</si>
  <si>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</si>
  <si>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</si>
  <si>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</si>
  <si>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</si>
  <si>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</si>
  <si>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</si>
  <si>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</si>
  <si>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</si>
  <si>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</si>
  <si>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</si>
  <si>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</si>
  <si>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</si>
  <si>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</si>
  <si>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</si>
  <si>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</si>
  <si>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</si>
  <si>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</si>
  <si>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</si>
  <si>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</si>
  <si>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</si>
  <si>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</si>
  <si>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</si>
  <si>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</si>
  <si>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</si>
  <si>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</si>
  <si>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</si>
  <si>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</si>
  <si>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</si>
  <si>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</si>
  <si>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</si>
  <si>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</si>
  <si>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</si>
  <si>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</si>
  <si>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</si>
  <si>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</si>
  <si>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</si>
  <si>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</si>
  <si>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</si>
  <si>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</si>
  <si>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</si>
  <si>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</si>
  <si>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</si>
  <si>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</si>
  <si>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</si>
  <si>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</si>
  <si>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</si>
  <si>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</si>
  <si>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</si>
  <si>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</si>
  <si>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</si>
  <si>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</si>
  <si>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</si>
  <si>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</si>
  <si>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</si>
  <si>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</si>
  <si>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</si>
  <si>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</si>
  <si>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</si>
  <si>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</si>
  <si>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</si>
  <si>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</si>
  <si>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</si>
  <si>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</si>
  <si>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</si>
  <si>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</si>
  <si>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</si>
  <si>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</si>
  <si>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</si>
  <si>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</si>
  <si>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</si>
  <si>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</si>
  <si>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</si>
  <si>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</si>
  <si>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</si>
  <si>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</si>
  <si>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</si>
  <si>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</si>
  <si>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</si>
  <si>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</si>
  <si>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</si>
  <si>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</si>
  <si>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</si>
  <si>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</si>
  <si>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</si>
  <si>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</si>
  <si>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</si>
  <si>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</si>
  <si>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</si>
  <si>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</si>
  <si>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</si>
  <si>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</si>
  <si>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</si>
  <si>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</si>
  <si>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</si>
  <si>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</si>
  <si>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</si>
  <si>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</si>
  <si>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</si>
  <si>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</si>
  <si>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</si>
  <si>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</si>
  <si>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</si>
  <si>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</si>
  <si>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</si>
  <si>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</si>
  <si>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</si>
  <si>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</si>
  <si>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</si>
  <si>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</si>
  <si>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</si>
  <si>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</si>
  <si>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</si>
  <si>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</si>
  <si>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</si>
  <si>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</si>
  <si>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</si>
  <si>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</si>
  <si>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</si>
  <si>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</si>
  <si>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</si>
  <si>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</si>
  <si>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</si>
  <si>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</si>
  <si>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</si>
  <si>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</si>
  <si>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</si>
  <si>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</si>
  <si>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</si>
  <si>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</si>
  <si>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</si>
  <si>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</si>
  <si>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</si>
  <si>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</si>
  <si>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</si>
  <si>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</si>
  <si>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</si>
  <si>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</si>
  <si>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</si>
  <si>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</si>
  <si>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</si>
  <si>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</si>
  <si>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</si>
  <si>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</si>
  <si>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</si>
  <si>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</si>
  <si>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</si>
  <si>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</si>
  <si>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</si>
  <si>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</si>
  <si>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</si>
  <si>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</si>
  <si>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</si>
  <si>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</si>
  <si>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</si>
  <si>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</si>
  <si>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</si>
  <si>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</si>
  <si>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</si>
  <si>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</si>
  <si>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</si>
  <si>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</si>
  <si>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</si>
  <si>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</si>
  <si>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</si>
  <si>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</si>
  <si>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</si>
  <si>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</si>
  <si>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</si>
  <si>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</si>
  <si>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</si>
  <si>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</si>
  <si>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</si>
  <si>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</si>
  <si>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</si>
  <si>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</si>
  <si>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</si>
  <si>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</si>
  <si>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</si>
  <si>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</si>
  <si>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</si>
  <si>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</si>
  <si>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</si>
  <si>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</si>
  <si>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</si>
  <si>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</si>
  <si>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</si>
  <si>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</si>
  <si>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</si>
  <si>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</si>
  <si>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</si>
  <si>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</si>
  <si>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</si>
  <si>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</si>
  <si>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</si>
  <si>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</si>
  <si>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</si>
  <si>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</si>
  <si>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</si>
  <si>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</si>
  <si>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</si>
  <si>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</si>
  <si>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</si>
  <si>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</si>
  <si>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</si>
  <si>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</si>
  <si>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</si>
  <si>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</si>
  <si>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</si>
  <si>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</si>
  <si>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</si>
  <si>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</si>
  <si>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</si>
  <si>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</si>
  <si>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</si>
  <si>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</si>
  <si>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</si>
  <si>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</si>
  <si>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</si>
  <si>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</si>
  <si>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</si>
  <si>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</si>
  <si>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</si>
  <si>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</si>
  <si>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</si>
  <si>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</si>
  <si>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</si>
  <si>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</si>
  <si>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</si>
  <si>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</si>
  <si>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</si>
  <si>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</si>
  <si>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</si>
  <si>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</si>
  <si>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</si>
  <si>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</si>
  <si>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</si>
  <si>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</si>
  <si>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</si>
  <si>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</si>
  <si>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</si>
  <si>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</si>
  <si>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</si>
  <si>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</si>
  <si>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</si>
  <si>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</si>
  <si>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</si>
  <si>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</si>
  <si>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</si>
  <si>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</si>
  <si>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</si>
  <si>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</si>
  <si>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</si>
  <si>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</si>
  <si>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</si>
  <si>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</si>
  <si>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</si>
  <si>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</si>
  <si>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</si>
  <si>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</si>
  <si>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</si>
  <si>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</si>
  <si>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</si>
  <si>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</si>
  <si>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</si>
  <si>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</si>
  <si>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</si>
  <si>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</si>
  <si>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</si>
  <si>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</si>
  <si>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</si>
  <si>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</si>
  <si>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</si>
  <si>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</si>
  <si>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4-28-23</t>
  </si>
  <si>
    <t>GCOD
10-27-23</t>
  </si>
  <si>
    <t>Original GCOD:
4-30-23</t>
  </si>
  <si>
    <t>Storage Capacity (MWh)</t>
  </si>
  <si>
    <t xml:space="preserve">GCOD
4-28-23
Estimated COD:
The Seller is forecasting a Q3 2025 COD
(Schedule not officially updated) </t>
  </si>
  <si>
    <t>Hawai'i</t>
  </si>
  <si>
    <t>Hale Kuawehi Solar</t>
  </si>
  <si>
    <t>Innergex Renewable Energy Inc.</t>
  </si>
  <si>
    <t>Kawela Plantation</t>
  </si>
  <si>
    <t>Moloka'i</t>
  </si>
  <si>
    <t>Ka Lae (solar) - formerly 'HLCBRE‐0003 Arion South Point'</t>
  </si>
  <si>
    <t>2020-0127</t>
  </si>
  <si>
    <t>Keahole BESS</t>
  </si>
  <si>
    <t>Stage</t>
  </si>
  <si>
    <t>Stage 1</t>
  </si>
  <si>
    <t>Stage 2</t>
  </si>
  <si>
    <t>GCOD
6-5-2026
Estimated COD
6/5/2026</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</si>
  <si>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</si>
  <si>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</si>
  <si>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</si>
  <si>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</si>
  <si>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</si>
  <si>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</si>
  <si>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</si>
  <si>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</si>
  <si>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</si>
  <si>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</si>
  <si>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</si>
  <si>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</si>
  <si>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</si>
  <si>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</si>
  <si>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</si>
  <si>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</si>
  <si>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</si>
  <si>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</si>
  <si>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</si>
  <si>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COD:
12-30-25</t>
  </si>
  <si>
    <t>GCOD:
6-5-26</t>
  </si>
  <si>
    <t>COD Estimate November 2023</t>
  </si>
  <si>
    <t>GCOD:
10-19-2023</t>
  </si>
  <si>
    <t>2025 &amp; Beyond</t>
  </si>
  <si>
    <r>
      <rPr>
        <b/>
        <u/>
        <sz val="12"/>
        <color rgb="FF000000"/>
        <rFont val="Calibri"/>
        <family val="2"/>
      </rPr>
      <t xml:space="preserve">Awaiting Commission Approval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</si>
  <si>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Sum All Hawai'i Projects</t>
  </si>
  <si>
    <t>Sum All Maui Projects</t>
  </si>
  <si>
    <t>Sum All O'ahu Projects</t>
  </si>
  <si>
    <t>Oahu Utility-Scale Projects</t>
  </si>
  <si>
    <t>Delay Notes</t>
  </si>
  <si>
    <t>Nameplate Capacity (MW)</t>
  </si>
  <si>
    <t>Keahole</t>
  </si>
  <si>
    <t>Kaua'i Utility-Scale Projects</t>
  </si>
  <si>
    <t>2020-0218</t>
  </si>
  <si>
    <t>West Kaua'I Energy Project</t>
  </si>
  <si>
    <t>Kaua'i</t>
  </si>
  <si>
    <t>KIUC, AES</t>
  </si>
  <si>
    <t>Sum All Kaua'i Projects</t>
  </si>
  <si>
    <t>West Kaua'i Energy Project</t>
  </si>
  <si>
    <t>GCOD: 
TBD</t>
  </si>
  <si>
    <t xml:space="preserve"> • Work is on hold and schedule to be re‐evaluated pending a PUC Approval Order for
the Project
</t>
  </si>
  <si>
    <r>
      <rPr>
        <b/>
        <u/>
        <sz val="12"/>
        <rFont val="Calibri"/>
        <family val="2"/>
      </rPr>
      <t>Delay Notes</t>
    </r>
    <r>
      <rPr>
        <sz val="12"/>
        <rFont val="Calibri"/>
        <family val="2"/>
      </rPr>
      <t xml:space="preserve">
•  Overall, the Project currently remains on schedule to achieve GCOD; changes in schedule dates below reflect ongoing schedule optimization. </t>
    </r>
  </si>
  <si>
    <r>
      <rPr>
        <b/>
        <u/>
        <sz val="12"/>
        <rFont val="Calibri"/>
        <family val="2"/>
      </rPr>
      <t>Delay Notes</t>
    </r>
    <r>
      <rPr>
        <sz val="12"/>
        <rFont val="Calibri"/>
        <family val="2"/>
      </rPr>
      <t xml:space="preserve"> 
•  Pending Commission review of the revised Waena BESS project</t>
    </r>
  </si>
  <si>
    <t>Distributed Energy Resources (DER)</t>
  </si>
  <si>
    <t>Installation by
6-30-24</t>
  </si>
  <si>
    <t>Installation by
12-31-24</t>
  </si>
  <si>
    <t xml:space="preserve">• Tri-ennial plan approved through June 30,3035 
• In preparation for the retirement of the AES coal plant on O‘ahu in September 2022, Hawai‘i Energy introduced the Power Move program which consists of incentives for certain measures that reduce load during the utility peak hours of 5:00 to 9:00 p.m., program will result in collective demand savings. Rebate incentives average 20% higher than standard Hawaii Energy custom rebates. 
• May TF Update: 34 projects enrolled with a total of 600-700kW peak demand reduction. 
• June TF Update: 45 projects enrolled with a total of 720 kW peak demand reduction.
• Program seeks to increase the energy efficiency of eligible commercial customers with exterior lighting, large scale HVAC, transformers, industrial refrigeration , and other large scale equipment operating during the utility peak. </t>
  </si>
  <si>
    <t xml:space="preserve">Distributed Energy Resources (DER/ SDP) </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</si>
  <si>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</si>
  <si>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</si>
  <si>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</si>
  <si>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</si>
  <si>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</si>
  <si>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</si>
  <si>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</si>
  <si>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</si>
  <si>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r>
      <rPr>
        <b/>
        <u/>
        <sz val="12"/>
        <color rgb="FF000000"/>
        <rFont val="Calibri"/>
        <family val="2"/>
      </rPr>
      <t>Delay Notes:</t>
    </r>
    <r>
      <rPr>
        <sz val="12"/>
        <color rgb="FF000000"/>
        <rFont val="Calibri"/>
        <family val="2"/>
      </rPr>
      <t xml:space="preserve">
• Project GCOD adjusted via PUC change to construction period from 18 to 24 months, plus 3‐month extension for good cause. Letter agreement reflecting change is in progress</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</si>
  <si>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Engineering/Design
</t>
    </r>
    <r>
      <rPr>
        <sz val="12"/>
        <color rgb="FF000000"/>
        <rFont val="Calibri"/>
        <family val="2"/>
      </rPr>
      <t xml:space="preserve">• Complete
</t>
    </r>
    <r>
      <rPr>
        <b/>
        <u/>
        <sz val="12"/>
        <color rgb="FF000000"/>
        <rFont val="Calibri"/>
        <family val="2"/>
      </rPr>
      <t xml:space="preserve">Overhead Line Approval 
</t>
    </r>
    <r>
      <rPr>
        <sz val="12"/>
        <color rgb="FF000000"/>
        <rFont val="Calibri"/>
        <family val="2"/>
      </rPr>
      <t xml:space="preserve">• </t>
    </r>
  </si>
  <si>
    <r>
      <rPr>
        <b/>
        <u/>
        <sz val="12"/>
        <rFont val="Calibri"/>
        <family val="2"/>
      </rPr>
      <t>PPA - Amendment Submitted</t>
    </r>
    <r>
      <rPr>
        <sz val="12"/>
        <rFont val="Calibri"/>
        <family val="2"/>
      </rPr>
      <t xml:space="preserve">
• PPA amendment executed 9-30-22; filed with the PUC on 11-3-22.
</t>
    </r>
    <r>
      <rPr>
        <b/>
        <u/>
        <sz val="12"/>
        <rFont val="Calibri"/>
        <family val="2"/>
      </rPr>
      <t xml:space="preserve">
Overhead Line Approval 
</t>
    </r>
    <r>
      <rPr>
        <sz val="12"/>
        <rFont val="Calibri"/>
        <family val="2"/>
      </rPr>
      <t>• The Commission approved the overhead line extension in Decision and Order No. 39230 on May 3, 2023</t>
    </r>
    <r>
      <rPr>
        <b/>
        <u/>
        <sz val="12"/>
        <rFont val="Calibri"/>
        <family val="2"/>
      </rPr>
      <t xml:space="preserve">
Engineering and Design</t>
    </r>
    <r>
      <rPr>
        <sz val="12"/>
        <rFont val="Calibri"/>
        <family val="2"/>
      </rPr>
      <t xml:space="preserve">
• Complete as of May 2023
</t>
    </r>
    <r>
      <rPr>
        <b/>
        <u/>
        <sz val="12"/>
        <rFont val="Calibri"/>
        <family val="2"/>
      </rPr>
      <t>Permits</t>
    </r>
    <r>
      <rPr>
        <sz val="12"/>
        <rFont val="Calibri"/>
        <family val="2"/>
      </rPr>
      <t xml:space="preserve">
• Project on federal land, therefore many permits not required.
• NPDES permits issued 9-15-22.
• Interdependent reconductoring project is currently experiencing delays due to State SHPD permitting issues.</t>
    </r>
  </si>
  <si>
    <r>
      <rPr>
        <b/>
        <u/>
        <sz val="12"/>
        <rFont val="Calibri"/>
        <family val="2"/>
      </rPr>
      <t>Delay Notes</t>
    </r>
    <r>
      <rPr>
        <sz val="12"/>
        <rFont val="Calibri"/>
        <family val="2"/>
      </rPr>
      <t xml:space="preserve">
•  Negotiations for pricing and GCOD have resulted in changes to the project schedule and milestones. With approval of the Amended PPA the project is now on schedule to meet current COD date of 10/31/2024
• 3rd Amended PPA has pushed GCOD date, raises rates, and adds in grid forming  
• On May 16, 2023, the CA filed its Supplemental SOP which stated that PPA is reasonable and in the public interest. PUC approval granted May 30, 2023.
• On 3/18/2022, Seller notified Company of the need to change its BESS inverter manufacturer due to discontinued production of Seller’s planned BESS inverter. Following back and forth, Company reviewed and provided comments on 6/28/23.  Seller is currently updating models to address comments
</t>
    </r>
  </si>
  <si>
    <t>New GCOD
1-27-23
*to be 7-28-23
COD
October 2023</t>
  </si>
  <si>
    <t>COD
October 2023</t>
  </si>
  <si>
    <r>
      <rPr>
        <b/>
        <u/>
        <sz val="12"/>
        <color rgb="FF000000"/>
        <rFont val="Calibri"/>
        <family val="2"/>
      </rPr>
      <t>Delay Notes:</t>
    </r>
    <r>
      <rPr>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 Letter Agreements are in progress</t>
    </r>
  </si>
  <si>
    <t>GCOD
3-17-23
COD
Feb-24</t>
  </si>
  <si>
    <t>Up to Oct, 
2022</t>
  </si>
  <si>
    <t>GCOD
3-17-23</t>
  </si>
  <si>
    <t>Estimated Utility RPS Percent Contribution</t>
  </si>
  <si>
    <t>July
2022</t>
  </si>
  <si>
    <t>Aug
2022</t>
  </si>
  <si>
    <t>Coal Plant Retirement  9-1-2022</t>
  </si>
  <si>
    <t>Accelerated GCOD 
7-31-22
PROJECT ENERGIZED!</t>
  </si>
  <si>
    <t>• Equipment delivery ongoing</t>
  </si>
  <si>
    <t xml:space="preserve">• Shanghai shutdown impacting delivery of BESS components
</t>
  </si>
  <si>
    <t>Telecom poles building permit: 
Approved 6-28-22</t>
  </si>
  <si>
    <t>Mar-22: Grading permits received
Site mobilization started</t>
  </si>
  <si>
    <t>May-22 Building permits expected (DPP &amp; AES) - Delayed</t>
  </si>
  <si>
    <t>•Mar- 22: Noise Permit Received</t>
  </si>
  <si>
    <t>• Apr-22: Grading Permit approved</t>
  </si>
  <si>
    <t>• May-22: Building and Electrical Permit (DPP &amp; AES)
• May-22: Construction anticipated to start</t>
  </si>
  <si>
    <t>Estimated COD
12-29-23</t>
  </si>
  <si>
    <t> COD
6-21-24</t>
  </si>
  <si>
    <t>3-15-22: Grading Permit &amp; NPDES permit issued,
Site Clearing began</t>
  </si>
  <si>
    <t>COD:
5-29-24</t>
  </si>
  <si>
    <t>GCOD
10-11-24</t>
  </si>
  <si>
    <t>PUC Approved O‘ahu RFP Mar-22
Hawaiian Electric issued RFP Apr-22</t>
  </si>
  <si>
    <t xml:space="preserve">Battery Plus Program Started
07-19-21
</t>
  </si>
  <si>
    <t>9-29-21 TF Update: 0.46MW</t>
  </si>
  <si>
    <t>10-29-21 TF Update:
1.32 MW</t>
  </si>
  <si>
    <t>12-1-21 TF Update: 2.57MW</t>
  </si>
  <si>
    <t>01-06-22 TF
Update:
3.47MW</t>
  </si>
  <si>
    <t xml:space="preserve">
1-26-21 TF Update: 3.97MW</t>
  </si>
  <si>
    <t>2-18-22
4.43MW
450kW operational</t>
  </si>
  <si>
    <t>3-25-22
4.92MW 
790kW operational</t>
  </si>
  <si>
    <t>4-22-22
5.44MW
1.01 MW operational</t>
  </si>
  <si>
    <t>5-24-22
6.2MW
1.37 MW
operational</t>
  </si>
  <si>
    <t>6-24-22
7.33MW
1.86MW operational</t>
  </si>
  <si>
    <t>N/A – Energy Efficiency</t>
  </si>
  <si>
    <t>Updated?</t>
  </si>
  <si>
    <t>Project Type</t>
  </si>
  <si>
    <t>Solar</t>
  </si>
  <si>
    <t>Yes</t>
  </si>
  <si>
    <t>BESS</t>
  </si>
  <si>
    <r>
      <rPr>
        <b/>
        <u/>
        <sz val="12"/>
        <color rgb="FF000000"/>
        <rFont val="Calibri"/>
        <family val="2"/>
      </rPr>
      <t xml:space="preserve">Procurement and Delivery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t>
    </r>
    <r>
      <rPr>
        <sz val="12"/>
        <color rgb="FF000000"/>
        <rFont val="Calibri"/>
        <family val="2"/>
      </rPr>
      <t>• Acceptance Testing Completed: 4-26-23
• TBD: CSAT anticipated (delayed).
• On 8/8/2023 KES successfully passed both the Seller’s Capacity and Seller’s RTE tests, with early results indicating ~596 MWh of total discharge, including holding the 185 MW power limit, and achieving an RTE well above 87%.  Seller and Company are working together to schedule the required ESPPA RTE and Capacity Test</t>
    </r>
  </si>
  <si>
    <t>YES</t>
  </si>
  <si>
    <t>Solar &amp; BESS</t>
  </si>
  <si>
    <t>New GCOD 
1-20-23
Estimated COD
12-29-23</t>
  </si>
  <si>
    <t>PV Solar &amp; BESS</t>
  </si>
  <si>
    <r>
      <rPr>
        <b/>
        <u/>
        <sz val="12"/>
        <color rgb="FF000000"/>
        <rFont val="Calibri"/>
        <family val="2"/>
      </rPr>
      <t xml:space="preserve">PPA Amendment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t>
    </r>
    <r>
      <rPr>
        <sz val="12"/>
        <color rgb="FF000000"/>
        <rFont val="Calibri"/>
        <family val="2"/>
      </rPr>
      <t xml:space="preserve">• 100% pending building permit approval
</t>
    </r>
    <r>
      <rPr>
        <b/>
        <u/>
        <sz val="12"/>
        <color rgb="FF000000"/>
        <rFont val="Calibri"/>
        <family val="2"/>
      </rPr>
      <t xml:space="preserve">
Land Rights
</t>
    </r>
    <r>
      <rPr>
        <sz val="12"/>
        <color rgb="FF000000"/>
        <rFont val="Calibri"/>
        <family val="2"/>
      </rPr>
      <t xml:space="preserve">• The Engineering Right of Entry was executed on 9/9/22.  Company is currently working both with Landowner (Robinson Trust) and the Seller on the Grant of Easement for Company’s COIF
• In the interim, the Company and Seller executed a Construction Right of Entry, dated5/3/2023, to complete COIF construction.  Also, the Company and Seller are working with a different landowner  to secure a separate Construction Right of Entry (and easement) to complete necessary communications infrastructure for the Project.  Negotiations are ongoing.
</t>
    </r>
    <r>
      <rPr>
        <b/>
        <u/>
        <sz val="12"/>
        <color rgb="FF000000"/>
        <rFont val="Calibri"/>
        <family val="2"/>
      </rPr>
      <t>Permits</t>
    </r>
    <r>
      <rPr>
        <sz val="12"/>
        <color rgb="FF000000"/>
        <rFont val="Calibri"/>
        <family val="2"/>
      </rPr>
      <t xml:space="preserve">
• Remaining DPP Permits Estimated Q3 2023</t>
    </r>
  </si>
  <si>
    <r>
      <rPr>
        <b/>
        <u/>
        <sz val="12"/>
        <color rgb="FF000000"/>
        <rFont val="Calibri"/>
        <family val="2"/>
      </rPr>
      <t>Overhead Line - Approved</t>
    </r>
    <r>
      <rPr>
        <sz val="12"/>
        <color rgb="FF000000"/>
        <rFont val="Calibri"/>
        <family val="2"/>
      </rPr>
      <t xml:space="preserve">
</t>
    </r>
    <r>
      <rPr>
        <b/>
        <u/>
        <sz val="12"/>
        <color rgb="FF000000"/>
        <rFont val="Calibri"/>
        <family val="2"/>
      </rPr>
      <t>PPA amendment:</t>
    </r>
    <r>
      <rPr>
        <sz val="12"/>
        <color rgb="FF000000"/>
        <rFont val="Calibri"/>
        <family val="2"/>
      </rPr>
      <t xml:space="preserve">
• The Second Amendment to the PPA was executed on July 13, 2023 and filed with the PUC
on July 18, 2023. Responses were filed with PUC August 15.
• On March 30, 2023, the Company received a proposal from AES requesting an increase to the Project’s unit price and extension of its GCOD
• Documentation from Seller was delivered to Company on April 11 and the Parties are expeditiously working toward executing and submitting the PPA 
Amendment to the commission, targeting the PUC submittal in late June or early July.
</t>
    </r>
    <r>
      <rPr>
        <b/>
        <u/>
        <sz val="12"/>
        <color rgb="FF000000"/>
        <rFont val="Calibri"/>
        <family val="2"/>
      </rPr>
      <t>Engineering and Design -</t>
    </r>
    <r>
      <rPr>
        <sz val="12"/>
        <color rgb="FF000000"/>
        <rFont val="Calibri"/>
        <family val="2"/>
      </rPr>
      <t xml:space="preserve">
• IFC Design Complete
• Inter Dependent System - Company sent Pole Attachment Request proposal letter to Seller April 21, 2022. Permitting requirement changes on interdependent communication circuiting path projects are delaying the backup telecommunications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r>
      <rPr>
        <sz val="12"/>
        <color rgb="FF000000"/>
        <rFont val="Calibri"/>
        <family val="2"/>
      </rPr>
      <t xml:space="preserve">
</t>
    </r>
  </si>
  <si>
    <t>GCOD
10-27-23
Estimated COD
5-29-24</t>
  </si>
  <si>
    <r>
      <rPr>
        <b/>
        <u/>
        <sz val="12"/>
        <color theme="1"/>
        <rFont val="Calibri"/>
        <family val="2"/>
      </rPr>
      <t>Delay Notes</t>
    </r>
    <r>
      <rPr>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</si>
  <si>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t>No</t>
  </si>
  <si>
    <t>Solar, BESS, &amp; Pumped Hydro</t>
  </si>
  <si>
    <r>
      <rPr>
        <b/>
        <u/>
        <sz val="12"/>
        <color rgb="FF000000"/>
        <rFont val="Calibri"/>
        <family val="2"/>
      </rPr>
      <t>Delay Notes:</t>
    </r>
    <r>
      <rPr>
        <sz val="12"/>
        <color rgb="FF000000"/>
        <rFont val="Calibri"/>
        <family val="2"/>
      </rPr>
      <t xml:space="preserve">
• Estimated 5 month delay anticipated, due to additional review required for the remaining permits.
• PUC Order 39036 approved extending contract timeline for all Phase 1 project GCODs from 18 to 24 months; once a letter agreement is signed the project's new GCOD will be 7/28/2023.
• Letter agreements are in progress.</t>
    </r>
  </si>
  <si>
    <r>
      <rPr>
        <b/>
        <u/>
        <sz val="12"/>
        <color rgb="FF000000"/>
        <rFont val="Calibri"/>
        <family val="2"/>
      </rPr>
      <t xml:space="preserve">Construction
</t>
    </r>
    <r>
      <rPr>
        <sz val="12"/>
        <color rgb="FF000000"/>
        <rFont val="Calibri"/>
        <family val="2"/>
      </rPr>
      <t xml:space="preserve">• Completed with COIF testing in progress
• COIF distribution line - splice in handhole completed August 24, 2023.
</t>
    </r>
    <r>
      <rPr>
        <b/>
        <u/>
        <sz val="12"/>
        <color rgb="FF000000"/>
        <rFont val="Calibri"/>
        <family val="2"/>
      </rPr>
      <t xml:space="preserve">Testing
</t>
    </r>
    <r>
      <rPr>
        <sz val="12"/>
        <color rgb="FF000000"/>
        <rFont val="Calibri"/>
        <family val="2"/>
      </rPr>
      <t xml:space="preserve">• Acceptance Test: Completed 8-24-23
• CSAT Test: Oct-23
</t>
    </r>
    <r>
      <rPr>
        <b/>
        <u/>
        <sz val="12"/>
        <color rgb="FF000000"/>
        <rFont val="Calibri"/>
        <family val="2"/>
      </rPr>
      <t xml:space="preserve">
CBRE Contract
</t>
    </r>
    <r>
      <rPr>
        <sz val="12"/>
        <color rgb="FF000000"/>
        <rFont val="Calibri"/>
        <family val="2"/>
      </rPr>
      <t>• On 4-4-22 Hawaiian Electric and Tritium (seller) agreed to extend the GCOD to 1-27-23 from the original GCOD of 10-29-22. Further Extension to July 2023 underway</t>
    </r>
  </si>
  <si>
    <t>Yes'</t>
  </si>
  <si>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Engineering/Design
</t>
    </r>
    <r>
      <rPr>
        <sz val="12"/>
        <color rgb="FF000000"/>
        <rFont val="Calibri"/>
        <family val="2"/>
      </rPr>
      <t xml:space="preserve">• Inverter change from Delta to Chint inverters will be approved upon receipt of Chint PSCAD models. This equipment change requires no further technical review. PSCAD models received on 4/13/23, review of the models completed 4/28/23 and identified errors, revised models to be available as soon as possible, end of July no longer seems feasible. Estimating receipt in August. 
• Revised PSCAD model received by Company on 8/2/23 and Company comments were submitted to Seller on 8/28/23.
</t>
    </r>
    <r>
      <rPr>
        <sz val="12"/>
        <color rgb="FFFF0000"/>
        <rFont val="Calibri"/>
        <family val="2"/>
      </rPr>
      <t xml:space="preserve">
</t>
    </r>
    <r>
      <rPr>
        <b/>
        <u/>
        <sz val="12"/>
        <rFont val="Calibri"/>
        <family val="2"/>
      </rPr>
      <t xml:space="preserve">Overhead Line Approval 
</t>
    </r>
    <r>
      <rPr>
        <sz val="12"/>
        <rFont val="Calibri"/>
        <family val="2"/>
      </rPr>
      <t>• N/A</t>
    </r>
  </si>
  <si>
    <r>
      <rPr>
        <b/>
        <u/>
        <sz val="12"/>
        <color rgb="FF000000"/>
        <rFont val="Calibri"/>
        <family val="2"/>
      </rPr>
      <t xml:space="preserve">Permits
</t>
    </r>
    <r>
      <rPr>
        <sz val="12"/>
        <color rgb="FF000000"/>
        <rFont val="Calibri"/>
        <family val="2"/>
      </rPr>
      <t xml:space="preserve">• All required permits for construction have been received from the Dept. of Public Works.
• Revised electrical sheets showing inverter change submitted to DPW on 3/28/23.
</t>
    </r>
    <r>
      <rPr>
        <b/>
        <u/>
        <sz val="12"/>
        <color rgb="FF000000"/>
        <rFont val="Calibri"/>
        <family val="2"/>
      </rPr>
      <t xml:space="preserve">
Procurement and Delivery
</t>
    </r>
    <r>
      <rPr>
        <sz val="12"/>
        <color rgb="FF000000"/>
        <rFont val="Calibri"/>
        <family val="2"/>
      </rPr>
      <t xml:space="preserve">• All equipment has been procured, switchboard is on site. GSU Transformer will be released to Seller after once an additional transformer is procured to maintain stock.
• The duct line inspection has been approved. Switchgear &amp; CTs installed. Company inspection identified an issue, after the correction photos will be submitted to planner to finalize the inspection.
</t>
    </r>
    <r>
      <rPr>
        <b/>
        <u/>
        <sz val="12"/>
        <color rgb="FF000000"/>
        <rFont val="Calibri"/>
        <family val="2"/>
      </rPr>
      <t xml:space="preserve">Construction
</t>
    </r>
    <r>
      <rPr>
        <sz val="12"/>
        <color rgb="FF000000"/>
        <rFont val="Calibri"/>
        <family val="2"/>
      </rPr>
      <t xml:space="preserve">• AC electrical installation is in progress, 90% complete. Cabinet for communications equipment not yet installed
</t>
    </r>
    <r>
      <rPr>
        <b/>
        <u/>
        <sz val="12"/>
        <color rgb="FF000000"/>
        <rFont val="Calibri"/>
        <family val="2"/>
      </rPr>
      <t xml:space="preserve">Testing
</t>
    </r>
    <r>
      <rPr>
        <sz val="12"/>
        <color rgb="FF000000"/>
        <rFont val="Calibri"/>
        <family val="2"/>
      </rPr>
      <t>• Acceptance Test: Completed Oct-23
• CSAT Test: Nov-23</t>
    </r>
  </si>
  <si>
    <r>
      <rPr>
        <b/>
        <u/>
        <sz val="12"/>
        <color rgb="FF000000"/>
        <rFont val="Calibri"/>
        <family val="2"/>
      </rPr>
      <t xml:space="preserve">Permits
</t>
    </r>
    <r>
      <rPr>
        <sz val="12"/>
        <color rgb="FF000000"/>
        <rFont val="Calibri"/>
        <family val="2"/>
      </rPr>
      <t xml:space="preserve">• Complete
</t>
    </r>
    <r>
      <rPr>
        <b/>
        <u/>
        <sz val="12"/>
        <color rgb="FF000000"/>
        <rFont val="Calibri"/>
        <family val="2"/>
      </rPr>
      <t xml:space="preserve">Procurement and Delivery
</t>
    </r>
    <r>
      <rPr>
        <sz val="12"/>
        <color rgb="FF000000"/>
        <rFont val="Calibri"/>
        <family val="2"/>
      </rPr>
      <t xml:space="preserve">• Metering work is in progress.  Meter with registers to manage curtailment events scheduled for installation by 5/30.
</t>
    </r>
    <r>
      <rPr>
        <b/>
        <u/>
        <sz val="12"/>
        <color rgb="FF000000"/>
        <rFont val="Calibri"/>
        <family val="2"/>
      </rPr>
      <t xml:space="preserve">Construction
</t>
    </r>
    <r>
      <rPr>
        <sz val="12"/>
        <color rgb="FF000000"/>
        <rFont val="Calibri"/>
        <family val="2"/>
      </rPr>
      <t xml:space="preserve">• Company SCADA communications work in progress. Antenna pole under construction. Molokai delivery and installation of pole, antenna equipment tentatively expected in July. 
•Testing of the solution will be performed prior to remaining seller SCADA work and final communications testing.
</t>
    </r>
    <r>
      <rPr>
        <b/>
        <u/>
        <sz val="12"/>
        <color rgb="FF000000"/>
        <rFont val="Calibri"/>
        <family val="2"/>
      </rPr>
      <t xml:space="preserve">
Testing
</t>
    </r>
    <r>
      <rPr>
        <sz val="12"/>
        <color rgb="FF000000"/>
        <rFont val="Calibri"/>
        <family val="2"/>
      </rPr>
      <t>•  Acceptance Testing: 7-15-2023
•  CSAT Testing: 10-19-2023</t>
    </r>
  </si>
  <si>
    <t>GCOD: 
10-19-2023
COD:
10-19-2023</t>
  </si>
  <si>
    <r>
      <rPr>
        <b/>
        <u/>
        <sz val="12"/>
        <color rgb="FF000000"/>
        <rFont val="Calibri"/>
        <family val="2"/>
      </rPr>
      <t xml:space="preserve">Engineering/Design
</t>
    </r>
    <r>
      <rPr>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u/>
        <sz val="12"/>
        <color rgb="FF000000"/>
        <rFont val="Calibri"/>
        <family val="2"/>
      </rPr>
      <t xml:space="preserve">
Permits
</t>
    </r>
    <r>
      <rPr>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u/>
        <sz val="12"/>
        <color rgb="FF000000"/>
        <rFont val="Calibri"/>
        <family val="2"/>
      </rPr>
      <t xml:space="preserve">Land Rights 
</t>
    </r>
    <r>
      <rPr>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</si>
  <si>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t>-</t>
  </si>
  <si>
    <t>Estimated COD 
12-18-23</t>
  </si>
  <si>
    <t>GCOD
5-15-23</t>
  </si>
  <si>
    <t>GCOD
10-31-24</t>
  </si>
  <si>
    <t>COD 
Estimated
June, 2024</t>
  </si>
  <si>
    <t>GCOD:
6-1-23</t>
  </si>
  <si>
    <r>
      <rPr>
        <b/>
        <u/>
        <sz val="12"/>
        <rFont val="Calibri"/>
        <family val="2"/>
      </rPr>
      <t>Delay Notes</t>
    </r>
    <r>
      <rPr>
        <sz val="12"/>
        <rFont val="Calibri"/>
        <family val="2"/>
      </rPr>
      <t xml:space="preserve">
• 8/8/2023 KES successfully passed both the Seller’s Capacity and Seller’s RTE tests, with early
results indicating ~596 MWh of total discharge, including holding the 185 MW power limit, and
achieving an RTE well above 87%.  Seller and Company are working together to schedule the
required ESPPA RTE and Capacity Test
•  KES believes it will be able to resume CSAT testing by 12/1/2023 and achieve COD by
12/18/2023
</t>
    </r>
  </si>
  <si>
    <t>New GCOD
12-30-22
Estimated COD
12-18-23</t>
  </si>
  <si>
    <r>
      <rPr>
        <b/>
        <u/>
        <sz val="12"/>
        <color rgb="FF000000"/>
        <rFont val="Calibri"/>
        <family val="2"/>
      </rPr>
      <t xml:space="preserve">Procurement and Delivery - All items delivered
</t>
    </r>
    <r>
      <rPr>
        <sz val="12"/>
        <color rgb="FF000000"/>
        <rFont val="Calibri"/>
        <family val="2"/>
      </rPr>
      <t xml:space="preserve">• Complete
</t>
    </r>
    <r>
      <rPr>
        <b/>
        <u/>
        <sz val="12"/>
        <color rgb="FF000000"/>
        <rFont val="Calibri"/>
        <family val="2"/>
      </rPr>
      <t xml:space="preserve">Construction - Ongoing
</t>
    </r>
    <r>
      <rPr>
        <sz val="12"/>
        <color rgb="FF000000"/>
        <rFont val="Calibri"/>
        <family val="2"/>
      </rPr>
      <t xml:space="preserve">• Gen‐tie 100% complete. Intercept pole 0% complete. Insulators and eye‐links for Gen‐tie installed on June 15, 2023. Intercept pole work scheduled for 10/1/23.
• 12 kV station service poles installed 8-24-23. Company completed guy wires and conductors &amp; energization to follow.
• SOIF Complete
• COIF wiring corrections  completed 7/21/23. Final wiring continues
</t>
    </r>
    <r>
      <rPr>
        <b/>
        <u/>
        <sz val="12"/>
        <color rgb="FF000000"/>
        <rFont val="Calibri"/>
        <family val="2"/>
      </rPr>
      <t xml:space="preserve">Testing
</t>
    </r>
    <r>
      <rPr>
        <sz val="12"/>
        <color rgb="FF000000"/>
        <rFont val="Calibri"/>
        <family val="2"/>
      </rPr>
      <t>• Start 10-16-23: Acceptance Test anticipated (delayed since prior month)
• Start 11-21-23 CSAT anticipated (delayed since prior month)</t>
    </r>
  </si>
  <si>
    <r>
      <rPr>
        <b/>
        <u/>
        <sz val="12"/>
        <color rgb="FF000000"/>
        <rFont val="Calibri"/>
        <family val="2"/>
      </rPr>
      <t xml:space="preserve">PPA - Amendment Outstanding
</t>
    </r>
    <r>
      <rPr>
        <sz val="12"/>
        <color rgb="FF000000"/>
        <rFont val="Calibri"/>
        <family val="2"/>
      </rPr>
      <t xml:space="preserve">• Amendment filed in relation to the Uyghur Forced Labor Prevention Act (UFLPA) &amp; supply shortages
• Ongoing exchanges between PUC, Company, Seller, &amp; PUC are being deliberated within the PUC files.
• After negotiations, Seller and Company executed the 2nd Amendment on July 25, 2023 and filed the application with the PUC on July 31, 2023. Company and Seller requested PUC approval within 90 days from filing.
</t>
    </r>
    <r>
      <rPr>
        <b/>
        <u/>
        <sz val="12"/>
        <color rgb="FF000000"/>
        <rFont val="Calibri"/>
        <family val="2"/>
      </rPr>
      <t xml:space="preserve">
Overhead Line (OHL) PUC Approval - Approved
Engineering/Design - 90%
</t>
    </r>
    <r>
      <rPr>
        <sz val="12"/>
        <color rgb="FF000000"/>
        <rFont val="Calibri"/>
        <family val="2"/>
      </rPr>
      <t xml:space="preserve">• The 90% substation package was resubmitted to Company for review on April 25, 2023. 
• Company has since requested a 2nd substation resubmittal by Seller following the page‐turn on June 6, 2023. The second substation resubmittal was sent to Company on August 1, 2023. 
• Company returned comments to Seller on August 31, 2023, which Seller is currently reviewing.
• Company and Seller are assessing the scope of a partial IRS restudy due to equipment modifications. 
</t>
    </r>
    <r>
      <rPr>
        <b/>
        <u/>
        <sz val="12"/>
        <color rgb="FF000000"/>
        <rFont val="Calibri"/>
        <family val="2"/>
      </rPr>
      <t xml:space="preserve">Permits
</t>
    </r>
    <r>
      <rPr>
        <sz val="12"/>
        <color rgb="FF000000"/>
        <rFont val="Calibri"/>
        <family val="2"/>
      </rPr>
      <t>• SHPD approval had delayed construction start. Review complete December 2022. Permit issuance pending receipt of SHPD determination letter. SHPD determination letter received July 7, 2023. 
•  Grading permit approved by DPP August 30, 2023.</t>
    </r>
  </si>
  <si>
    <t>GCOD
5-17-23
Estimated COD
5-15-24</t>
  </si>
  <si>
    <r>
      <rPr>
        <b/>
        <u/>
        <sz val="12"/>
        <color rgb="FF000000"/>
        <rFont val="Calibri"/>
        <family val="2"/>
      </rPr>
      <t xml:space="preserve">Procurement
</t>
    </r>
    <r>
      <rPr>
        <sz val="12"/>
        <color rgb="FF000000"/>
        <rFont val="Calibri"/>
        <family val="2"/>
      </rPr>
      <t xml:space="preserve">• Delivery of racking completed in June.
• Delivery of panels completed in June.
• Transformer delivered and installed 8/14/2023
• Delivery of the batteries was completed on 12/15/2022.
• Deliveries for Instrument Transformers ongoing, have received 50% to date with 50% in transit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t>
    </r>
    <r>
      <rPr>
        <sz val="12"/>
        <color rgb="FF000000"/>
        <rFont val="Calibri"/>
        <family val="2"/>
      </rPr>
      <t xml:space="preserve">• Construction started on 10/31/2022; Grading has been completed. 
• Racking installation finished in areas 1‐4 and started in areas 5 and 6. Predrilling is complete in areas 6, 8, 9 and
is ongoing in area 7. 
•  Transformer pads completed, BESS units installed on pads, BESS service area complete; PV inverters installed on foundations.; .
• Substation standard steel in progress
</t>
    </r>
    <r>
      <rPr>
        <b/>
        <u/>
        <sz val="12"/>
        <color rgb="FF000000"/>
        <rFont val="Calibri"/>
        <family val="2"/>
      </rPr>
      <t xml:space="preserve">
Testing
</t>
    </r>
    <r>
      <rPr>
        <sz val="12"/>
        <color rgb="FF000000"/>
        <rFont val="Calibri"/>
        <family val="2"/>
      </rPr>
      <t>• Acceptance Testing Anticipated 1-25-24
• CSAT Anticipated 4-8-24</t>
    </r>
  </si>
  <si>
    <r>
      <rPr>
        <b/>
        <u/>
        <sz val="12"/>
        <rFont val="Calibri"/>
        <family val="2"/>
      </rPr>
      <t>Delay Notes</t>
    </r>
    <r>
      <rPr>
        <sz val="12"/>
        <rFont val="Calibri"/>
        <family val="2"/>
      </rPr>
      <t xml:space="preserve">
• August 18, 2023 Seller Delivered FM for Maui Wildfires
• Project schedule is showing a COD in October 2024. The delay is attributed to:  
• Approval of the grading permit  was received August 4th 2023
• Delay in completion of the 90% design stage
• Substation equipment and battery container procurement lead times are pushing out the completion of construction.
</t>
    </r>
  </si>
  <si>
    <r>
      <rPr>
        <b/>
        <u/>
        <sz val="12"/>
        <color rgb="FF000000"/>
        <rFont val="Calibri"/>
        <family val="2"/>
      </rPr>
      <t xml:space="preserve">PPA - Approved by PUC 12-30-20.
</t>
    </r>
    <r>
      <rPr>
        <sz val="12"/>
        <color rgb="FF000000"/>
        <rFont val="Calibri"/>
        <family val="2"/>
      </rPr>
      <t xml:space="preserve">• Amendment approved by PUC on August 1, 2023
• August 18, 2023 Seller Delivered FM for Maui Wildfires
• Company responded to Seller on August 29, 2023 and requested provide insight now to how the fires on the island of Maui post a risk even as a potential Force Majeure condition with response to Seller’s Project
</t>
    </r>
    <r>
      <rPr>
        <b/>
        <u/>
        <sz val="12"/>
        <color rgb="FF000000"/>
        <rFont val="Calibri"/>
        <family val="2"/>
      </rPr>
      <t xml:space="preserve">
Engineering/Design
</t>
    </r>
    <r>
      <rPr>
        <sz val="12"/>
        <color rgb="FF000000"/>
        <rFont val="Calibri"/>
        <family val="2"/>
      </rPr>
      <t xml:space="preserve">• Identified risks include line extension conflicts with Waiawa Stage 1 project and need for breaker replacement (system work) at Wahiawa substation
• AES  began 90% design for Generation facility, step up substation, and COIF
• Company &amp; Seller assessing scope of a partial IRS restudy due to equipment changes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 xml:space="preserve">Permits
</t>
    </r>
    <r>
      <rPr>
        <sz val="12"/>
        <rFont val="Calibri"/>
        <family val="2"/>
      </rPr>
      <t xml:space="preserve">•  DPP has approved the application and the EPC contractor picked up the grading permit on August 4, 2023.  
• Building &amp; Electrical permits currently under review at DPP.  
</t>
    </r>
  </si>
  <si>
    <r>
      <t xml:space="preserve">
</t>
    </r>
    <r>
      <rPr>
        <b/>
        <u/>
        <sz val="12"/>
        <color rgb="FF000000"/>
        <rFont val="Calibri"/>
        <family val="2"/>
      </rPr>
      <t xml:space="preserve">Land Rights
</t>
    </r>
    <r>
      <rPr>
        <sz val="12"/>
        <color rgb="FF000000"/>
        <rFont val="Calibri"/>
        <family val="2"/>
      </rPr>
      <t xml:space="preserve">• Executing agreement for right of entry for COIF and SOIF; Executed 1/6/23
• Seller awaiting confirmation by Company on utility easement locations.
</t>
    </r>
    <r>
      <rPr>
        <b/>
        <u/>
        <sz val="12"/>
        <color rgb="FF000000"/>
        <rFont val="Calibri"/>
        <family val="2"/>
      </rPr>
      <t xml:space="preserve">Procurement and Delivery
</t>
    </r>
    <r>
      <rPr>
        <sz val="12"/>
        <color rgb="FF000000"/>
        <rFont val="Calibri"/>
        <family val="2"/>
      </rPr>
      <t xml:space="preserve">• All equipment ordered
• All PV Panels have been delivered
• Procurement of substation equipment and BESS container are pushing out construction completion.
• Majority of equipment arrival late 2023, early 2024
</t>
    </r>
    <r>
      <rPr>
        <b/>
        <u/>
        <sz val="12"/>
        <color rgb="FF000000"/>
        <rFont val="Calibri"/>
        <family val="2"/>
      </rPr>
      <t xml:space="preserve">Construction
</t>
    </r>
    <r>
      <rPr>
        <sz val="12"/>
        <color rgb="FF000000"/>
        <rFont val="Calibri"/>
        <family val="2"/>
      </rPr>
      <t xml:space="preserve">• Construction anticipated to start Sept-23
</t>
    </r>
    <r>
      <rPr>
        <b/>
        <u/>
        <sz val="12"/>
        <color rgb="FF000000"/>
        <rFont val="Calibri"/>
        <family val="2"/>
      </rPr>
      <t xml:space="preserve">Testing
</t>
    </r>
    <r>
      <rPr>
        <sz val="12"/>
        <color rgb="FF000000"/>
        <rFont val="Calibri"/>
        <family val="2"/>
      </rPr>
      <t>• Acceptance test scheduled to start May-24
• CSAT scheduled to start October-24</t>
    </r>
  </si>
  <si>
    <t>GCOD
10-30-23
COD 10-31-24</t>
  </si>
  <si>
    <t>GCOD
10-31-24
Estimated COD
10-31-24</t>
  </si>
  <si>
    <r>
      <rPr>
        <b/>
        <u/>
        <sz val="12"/>
        <rFont val="Calibri"/>
        <family val="2"/>
      </rPr>
      <t>Delay Notes</t>
    </r>
    <r>
      <rPr>
        <sz val="12"/>
        <rFont val="Calibri"/>
        <family val="2"/>
      </rPr>
      <t xml:space="preserve">
• The Hearings Officer final report, along with the re-approval of the CUP/PH2 Permit is currently delayed, pending updates from hearing officer.
•  The Company requested Paeahu provide a project update and path forward proposal
on May 23, 2023.  Seller is in the process of finalizing a project update and response to
the Company.
•  Project will experience delays as part of the re‐approval process for the Paeahu Solar
CUP/PH2 permits. Mediation meetings occurred between May 3 through May 27, 2022.
A settlement was not reached and will proceed to a contested case. The Hearings Officer
final report is delayed and expected in Q3 2023.
•  Approval of the CUP/PH2 Permit and Approval of overhead line are required to prepare an estimate of costs 
</t>
    </r>
  </si>
  <si>
    <r>
      <rPr>
        <b/>
        <u/>
        <sz val="12"/>
        <rFont val="Calibri"/>
        <family val="2"/>
      </rPr>
      <t>Delay Notes</t>
    </r>
    <r>
      <rPr>
        <sz val="12"/>
        <rFont val="Calibri"/>
        <family val="2"/>
      </rPr>
      <t xml:space="preserve">
• August 13, 2023, AES provided notice of FM to Maui Electric for Maui Wildfires, with further examination of damages presented August 24.
• on August 26, AES provided updated explanation to FM. Company responded that they do not believe the event constitutes a FM. AES response anticipated soon. 
• Delays in the completion of Seller’s engineering drawings have resulted in project delays.   The design process IFC’s are now resolved and complete, however the delays of such drawings caused delay in permit submittals which pushed out the start of construction activities and procurement.
• The AES Project schedule delivered July 10, 2023 shows energization on 12/28/2023 and COD on 5/30/2024.  Revised schedule was presented along with the AES request for a PPA amendment to remedy the WRO Force Majeure event, and add Partial Commissioning.  
• Impacts due to the delay in fabrication and  delivery of the Control Enclosure as it affects Acceptance Testing are being discussed with Seller.
• Company and Seller executed the Second Amendment to the PPA on July 13, 2023.  </t>
    </r>
  </si>
  <si>
    <r>
      <t xml:space="preserve">
</t>
    </r>
    <r>
      <rPr>
        <b/>
        <u/>
        <sz val="12"/>
        <color rgb="FF000000"/>
        <rFont val="Calibri"/>
        <family val="2"/>
      </rPr>
      <t>Procurement</t>
    </r>
    <r>
      <rPr>
        <sz val="12"/>
        <color rgb="FF000000"/>
        <rFont val="Calibri"/>
        <family val="2"/>
      </rPr>
      <t xml:space="preserve">
•   Control Enclosure Factory Acceptance Test conducted and completed on August 31, 2023.   The enclosure shipped on September 9, 2023 from the factory and is scheduled to arrive at site on September 28, 2023.
• AES is monitoring supply chain impacts due to COVID
• As previously reported, the US Customs and Border Protection (CBP) Withhold Release Order (WRO) impacted the solar panel supply chain and solar panel imports from numerous suppliers across all US ports.  
•  AES delivered a Notice of Force Majeure based on communications with its solar panel supplier in regard to the US Customs and Border Protection (CBP) Withhold Release Order’s (WRO) impact on the delivery of the solar panels for the Project. 
</t>
    </r>
    <r>
      <rPr>
        <b/>
        <u/>
        <sz val="12"/>
        <color rgb="FF000000"/>
        <rFont val="Calibri"/>
        <family val="2"/>
      </rPr>
      <t>Construction</t>
    </r>
    <r>
      <rPr>
        <sz val="12"/>
        <color rgb="FF000000"/>
        <rFont val="Calibri"/>
        <family val="2"/>
      </rPr>
      <t xml:space="preserve">
• Civil construction continues. Switchyard and Substation foundations complete. Fencing continues.
• Electrical construction continues. MV underground tie into Substation, Substation underground and Switchyard underground electrical in process. MV overhead line installation continues. 
• 57% of batteries loaded. Underground electrical work nearing completion. Mechanical construction continues. schedule has not been measurably impacted by wildfires. 
</t>
    </r>
    <r>
      <rPr>
        <b/>
        <u/>
        <sz val="12"/>
        <color rgb="FF000000"/>
        <rFont val="Calibri"/>
        <family val="2"/>
      </rPr>
      <t xml:space="preserve">Testing
</t>
    </r>
    <r>
      <rPr>
        <sz val="12"/>
        <color rgb="FF000000"/>
        <rFont val="Calibri"/>
        <family val="2"/>
      </rPr>
      <t xml:space="preserve">• Acceptance test anticipated 12-13-23
• CSAT anticipated 1-10-24
 </t>
    </r>
  </si>
  <si>
    <r>
      <rPr>
        <b/>
        <u/>
        <sz val="12"/>
        <color theme="1"/>
        <rFont val="Calibri"/>
        <family val="2"/>
      </rPr>
      <t xml:space="preserve">Delay Notes:
</t>
    </r>
    <r>
      <rPr>
        <sz val="12"/>
        <color theme="1"/>
        <rFont val="Calibri"/>
        <family val="2"/>
      </rPr>
      <t>• On August 30, 2023, Seller provided a 14‐day update and
documentation regarding two weather‐related events in July and August, each with a one‐ or
two‐day duration.  On September 5, Company responded indicating Company does not agree
with the July or August FM event based on the evidence provided.  
• On September 7, Seller emailed a Notice of Potential Force Majeure – Wildfire Events letter
noting that it “lacks sufficient evidence to conclude that the [Maui] Wildfire Events will result in
any specific delays to the project.”
• As of the Amendment Effective Date (8/31/23), Seller has withdrawn the prior FM claims, as confirmed in draft letter agreement sent by Seller to Company on 9/18. 
• The Commission approved the PPA Amendment on August 1, 2023, resulting in a new GCOD of
October 11, 2024.</t>
    </r>
  </si>
  <si>
    <r>
      <rPr>
        <b/>
        <u/>
        <sz val="12"/>
        <rFont val="Calibri"/>
        <family val="2"/>
      </rPr>
      <t>PPA Amendment</t>
    </r>
    <r>
      <rPr>
        <u/>
        <sz val="12"/>
        <rFont val="Calibri"/>
        <family val="2"/>
      </rPr>
      <t xml:space="preserve">
</t>
    </r>
    <r>
      <rPr>
        <sz val="12"/>
        <rFont val="Calibri"/>
        <family val="2"/>
      </rPr>
      <t xml:space="preserve">• The Company filed the first amendment to the Amended and Restated PPA on February 21, 2023 in PUC docket number 2018‐0432.  If the amendment is approved on August 1, 2023, new GCOD will be October 11, 2024. 
• A&amp;R PPA executed on February 11, 2022.   
• Seller and Company both filed RSOP’s on June 14, 2023 in response to the CA’s and Tawhiri’s SOPs.
•  The PUC issued Order No. 39375 granting enlargement of time for CA SOP and Company RSOP, however the parties have already filed their respective SOPs
</t>
    </r>
    <r>
      <rPr>
        <sz val="12"/>
        <color rgb="FF000000"/>
        <rFont val="Calibri"/>
        <family val="2"/>
      </rPr>
      <t xml:space="preserve">
</t>
    </r>
    <r>
      <rPr>
        <b/>
        <u/>
        <sz val="12"/>
        <color rgb="FF000000"/>
        <rFont val="Calibri"/>
        <family val="2"/>
      </rPr>
      <t xml:space="preserve">Engineering/Design
</t>
    </r>
    <r>
      <rPr>
        <sz val="12"/>
        <color rgb="FF000000"/>
        <rFont val="Calibri"/>
        <family val="2"/>
      </rPr>
      <t xml:space="preserve">• Seller signed Change Order revising cost increased due to FM, Delivery Expected Q3 2023
• An Amendment to the BESS Supply Agreement will be executed in September with a delivery window for the BESS and Inverter equipment of December 7, 2023 – February 19, 2024. Details of the amendment will be provided by Seller upon completion
</t>
    </r>
    <r>
      <rPr>
        <b/>
        <u/>
        <sz val="12"/>
        <color rgb="FF000000"/>
        <rFont val="Calibri"/>
        <family val="2"/>
      </rPr>
      <t>Permits</t>
    </r>
    <r>
      <rPr>
        <sz val="12"/>
        <color rgb="FF000000"/>
        <rFont val="Calibri"/>
        <family val="2"/>
      </rPr>
      <t xml:space="preserve">
•  Seller is evaluating the need for a permitted permanent O&amp;M building.
• The O&amp;M permit package is to be submitted by 08/2023 and received by 11/2023.   
• Updating Grant of Easement for transmission line, estimated: Oct - 23
• HDOT: Permit Issued 8/4/23
• Grading and Grubbing permit received 6/1/23
</t>
    </r>
  </si>
  <si>
    <r>
      <rPr>
        <b/>
        <u/>
        <sz val="12"/>
        <color rgb="FF000000"/>
        <rFont val="Calibri"/>
        <family val="2"/>
      </rPr>
      <t>Delay Notes:</t>
    </r>
    <r>
      <rPr>
        <sz val="12"/>
        <color rgb="FF000000"/>
        <rFont val="Calibri"/>
        <family val="2"/>
      </rPr>
      <t xml:space="preserve">
•  Seller provided notice the facility was energized using an off‐grid generator on 9/18/23 to start commissioning and testing
• Original GCOD was 9/2/22. GCOD extension granted to 12/1/22 by letter agreement on
8/31/22. PUC Order 39036 approved extending contract timeline for all Phase 1 project GCODs
from 18 to 24‐months; </t>
    </r>
    <r>
      <rPr>
        <b/>
        <sz val="12"/>
        <color rgb="FF000000"/>
        <rFont val="Calibri"/>
        <family val="2"/>
      </rPr>
      <t>new GCOD is 6/1/2023</t>
    </r>
    <r>
      <rPr>
        <sz val="12"/>
        <color rgb="FF000000"/>
        <rFont val="Calibri"/>
        <family val="2"/>
      </rPr>
      <t xml:space="preserve">.
• Seller provided notice the facility was energized using an off‐grid generator on 9/18/23 to start commissioning and testing.  
• Seller is paying a late fee to Company of $150 per day until project reaches COD, fees
started accruing 6/1/23. The latest possible COD is 12/1/23.
</t>
    </r>
  </si>
  <si>
    <t>GCOD: 
6-1-23
COD:
Unlisted, but acceptance testing is Nov 2023</t>
  </si>
  <si>
    <t>Application Deadline: 1-31-24</t>
  </si>
  <si>
    <t>Application Deadline: 12-30-23</t>
  </si>
  <si>
    <t>Kamaole Solar LLC (Potential Renewables)</t>
  </si>
  <si>
    <t>Estimated COD:
Seller Forecasts Q3 2025</t>
  </si>
  <si>
    <t>GCOD
8-31-23</t>
  </si>
  <si>
    <r>
      <rPr>
        <b/>
        <u/>
        <sz val="12"/>
        <rFont val="Calibri"/>
        <family val="2"/>
      </rPr>
      <t xml:space="preserve">PPA - </t>
    </r>
    <r>
      <rPr>
        <sz val="12"/>
        <rFont val="Calibri"/>
        <family val="2"/>
      </rPr>
      <t xml:space="preserve">
• ESPPA amendment approved April 29, 2021, D&amp;O 37754
•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Outstanding</t>
    </r>
    <r>
      <rPr>
        <sz val="12"/>
        <rFont val="Calibri"/>
        <family val="2"/>
      </rPr>
      <t xml:space="preserve">
• DPP Permits for BESS, Substation Closed as of 8-17-23
• Grading Permit is approved but still needs to be closed and delivered to Company. 
</t>
    </r>
    <r>
      <rPr>
        <b/>
        <u/>
        <sz val="12"/>
        <rFont val="Calibri"/>
        <family val="2"/>
      </rPr>
      <t>Land Rights - Secured</t>
    </r>
  </si>
  <si>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</si>
  <si>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r>
      <rPr>
        <b/>
        <u/>
        <sz val="12"/>
        <rFont val="Calibri"/>
        <family val="2"/>
      </rPr>
      <t>Delay Notes</t>
    </r>
    <r>
      <rPr>
        <sz val="12"/>
        <rFont val="Calibri"/>
        <family val="2"/>
      </rPr>
      <t xml:space="preserve">
•  Aug. 21, 2023, Seller delivered notice of Force Majeure for Maui Wildfire Situation
• Project schedule reflects the full impact of the delay in Building Permit(s) approval which
caused the amended GCOD to be missed. Delays due to lag in the approval of the Company
Station Service and subsequent Hawaiian Telecom fiber design, and receipt of critical
interconnection equipment caused a cascading effect in the subsequent milestones
• Seller and Company are still working through these delays to come to a viable resolution and Seller continues to work with contractor to recover schedule. Company is collecting delay damages from AES due to the missed GCOD.
</t>
    </r>
  </si>
  <si>
    <r>
      <rPr>
        <b/>
        <u/>
        <sz val="12"/>
        <color rgb="FF000000"/>
        <rFont val="Calibri"/>
        <family val="2"/>
      </rPr>
      <t xml:space="preserve">PPA - Amendment Conditionally Approved 5-6-22
</t>
    </r>
    <r>
      <rPr>
        <b/>
        <sz val="12"/>
        <color rgb="FF000000"/>
        <rFont val="Calibri"/>
        <family val="2"/>
      </rPr>
      <t>•</t>
    </r>
    <r>
      <rPr>
        <sz val="12"/>
        <color rgb="FF000000"/>
        <rFont val="Calibri"/>
        <family val="2"/>
      </rPr>
      <t xml:space="preserve"> Force Majeure filed in relation to Maui wildfires, but no notice has been given for impacts of delays on project progress</t>
    </r>
    <r>
      <rPr>
        <b/>
        <sz val="12"/>
        <color rgb="FF000000"/>
        <rFont val="Calibri"/>
        <family val="2"/>
      </rPr>
      <t xml:space="preserve">. </t>
    </r>
    <r>
      <rPr>
        <b/>
        <u/>
        <sz val="12"/>
        <color rgb="FF000000"/>
        <rFont val="Calibri"/>
        <family val="2"/>
      </rPr>
      <t xml:space="preserve">
Engineering/Design - Complete 
</t>
    </r>
    <r>
      <rPr>
        <sz val="12"/>
        <color rgb="FF000000"/>
        <rFont val="Calibri"/>
        <family val="2"/>
      </rPr>
      <t xml:space="preserve"> 
</t>
    </r>
    <r>
      <rPr>
        <b/>
        <u/>
        <sz val="12"/>
        <color rgb="FF000000"/>
        <rFont val="Calibri"/>
        <family val="2"/>
      </rPr>
      <t>Permits</t>
    </r>
    <r>
      <rPr>
        <sz val="12"/>
        <color rgb="FF000000"/>
        <rFont val="Calibri"/>
        <family val="2"/>
      </rPr>
      <t xml:space="preserve"> 
•  The Building Permits were needed on May 5, 2022.  Due to delays in City and County of Honolulu ministerial permits (Building Permit), the estimated date for receipt of these permits had been shifted to July 2023.
 •   On 7/8/2023, the City and County of Honolulu issued notice of final approval for all permits. On 7/20/23, all Building Permits and corresponding paperwork were submitted to DPP for processing. On 7/24/23 the permits were picked up from DPP and are currently on site
  •   Building Permits are expected to be closed by end of September.
</t>
    </r>
    <r>
      <rPr>
        <b/>
        <u/>
        <sz val="12"/>
        <color rgb="FF000000"/>
        <rFont val="Calibri"/>
        <family val="2"/>
      </rPr>
      <t xml:space="preserve">Land Rights
</t>
    </r>
    <r>
      <rPr>
        <sz val="12"/>
        <color rgb="FF000000"/>
        <rFont val="Calibri"/>
        <family val="2"/>
      </rPr>
      <t>• COIF: ROE was completed on May 12, 2022.
Amended ROE was executed by AES on
August 8, 2023 and delivered to Hawaiian
Electric on August 9, 2023.
•  COIF Easement: First amendment to the easement agreement was executed on August 7, 2023.</t>
    </r>
  </si>
  <si>
    <r>
      <rPr>
        <b/>
        <u/>
        <sz val="12"/>
        <rFont val="Calibri"/>
        <family val="2"/>
      </rPr>
      <t>Delay Notes</t>
    </r>
    <r>
      <rPr>
        <sz val="12"/>
        <rFont val="Calibri"/>
        <family val="2"/>
      </rPr>
      <t xml:space="preserve">
• Remaining Critical Path Items include delivery of substation equipment to site &amp; PUC approval of the second PPA amendment
• August 16, 2023 - Delivered FM notice in response to Maui Wildfires
• Delay in project approval by the State Historic Preservation Division. Approval was received July 7, 2023.
• Substation equipment and battery container procurement lead times are pushing out the completion of construction.
• Anticipated schedule impacts because of force majeure.  Seller and the Company are actively working on an amendment to the PPA.  More details provided in the Procurement section below.</t>
    </r>
  </si>
  <si>
    <r>
      <rPr>
        <b/>
        <u/>
        <sz val="12"/>
        <color rgb="FF000000"/>
        <rFont val="Calibri"/>
        <family val="2"/>
      </rPr>
      <t xml:space="preserve">Land Rights - Complete
</t>
    </r>
    <r>
      <rPr>
        <sz val="12"/>
        <color rgb="FF000000"/>
        <rFont val="Calibri"/>
        <family val="2"/>
      </rPr>
      <t xml:space="preserve">• COIF/SOIF easement and right of entry - completed; blanket easement to remain in place for the life of the project. 
</t>
    </r>
    <r>
      <rPr>
        <b/>
        <u/>
        <sz val="12"/>
        <color rgb="FF000000"/>
        <rFont val="Calibri"/>
        <family val="2"/>
      </rPr>
      <t xml:space="preserve">Procurement and Delivery
</t>
    </r>
    <r>
      <rPr>
        <sz val="12"/>
        <color rgb="FF000000"/>
        <rFont val="Calibri"/>
        <family val="2"/>
      </rPr>
      <t xml:space="preserve">• All equipment ordered. 
• Estimated arrival date of equipment; majority arriving prior to Oct 23.
• Force Majeure issued for Uyghur Forced Labor Prevention Act (UFLPA) and shipping delays resulting in the PPA Amendment
</t>
    </r>
    <r>
      <rPr>
        <b/>
        <u/>
        <sz val="12"/>
        <color rgb="FF000000"/>
        <rFont val="Calibri"/>
        <family val="2"/>
      </rPr>
      <t xml:space="preserve">Construction
</t>
    </r>
    <r>
      <rPr>
        <sz val="12"/>
        <color rgb="FF000000"/>
        <rFont val="Calibri"/>
        <family val="2"/>
      </rPr>
      <t xml:space="preserve">• Construction anticipated to start Sept/Oct-23.
• AES missed 4th Reporting Milestone (begin construction by 9-28-22), but is working on remedial action tasks identified by HECO.
</t>
    </r>
    <r>
      <rPr>
        <b/>
        <u/>
        <sz val="12"/>
        <color rgb="FF000000"/>
        <rFont val="Calibri"/>
        <family val="2"/>
      </rPr>
      <t xml:space="preserve">Testing 
</t>
    </r>
    <r>
      <rPr>
        <sz val="12"/>
        <color rgb="FF000000"/>
        <rFont val="Calibri"/>
        <family val="2"/>
      </rPr>
      <t xml:space="preserve">• April 11: Acceptance test scheduled to start.
• May 2: CSAT scheduled to start.
</t>
    </r>
  </si>
  <si>
    <r>
      <rPr>
        <b/>
        <u/>
        <sz val="12"/>
        <color rgb="FF000000"/>
        <rFont val="Calibri"/>
        <family val="2"/>
      </rPr>
      <t xml:space="preserve">Procurement and Delivery
</t>
    </r>
    <r>
      <rPr>
        <sz val="12"/>
        <color rgb="FF000000"/>
        <rFont val="Calibri"/>
        <family val="2"/>
      </rPr>
      <t xml:space="preserve">•  On 3/18/2022, Seller notified Company of the need to change its BESS inverter manufacturer due to discontinued production of Seller’s planned BESS inverter. Following back and forth, Company reviewed and provided comments on 6/28/23.  Seller is currently updating models to address comments
• All Shipments Ordered
• PV anticipated June 2023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[COIF] 138kV pole installation completed at the end of July, 2023. Final tap target date is pending Seller Switchyard construction completion.
•The fiber that will be installed along with the transmission line conductor will require the same ROE/easement described in the Land Rights section above. 
• Construction financing milestone met 8-1-22. 
• Wai'au-Mililani 46kV line relocation work completed
•  Kahe Waiau Underground completed
• Grading Underway, COIF Transmission &amp; Telecom scheduled for Aug &amp; Sept 2023
</t>
    </r>
    <r>
      <rPr>
        <b/>
        <u/>
        <sz val="12"/>
        <color rgb="FF000000"/>
        <rFont val="Calibri"/>
        <family val="2"/>
      </rPr>
      <t xml:space="preserve">Testing
</t>
    </r>
    <r>
      <rPr>
        <sz val="12"/>
        <color rgb="FF000000"/>
        <rFont val="Calibri"/>
        <family val="2"/>
      </rPr>
      <t>• Acceptance Test scheduled for 1-6-24 to 2-14-24
• CSAT scheduled for 8-14-24 to 10-15-24</t>
    </r>
  </si>
  <si>
    <r>
      <rPr>
        <b/>
        <u/>
        <sz val="12"/>
        <color rgb="FF000000"/>
        <rFont val="Calibri"/>
        <family val="2"/>
      </rPr>
      <t>Overhead Line Approval</t>
    </r>
    <r>
      <rPr>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u/>
        <sz val="12"/>
        <color rgb="FF000000"/>
        <rFont val="Calibri"/>
        <family val="2"/>
      </rPr>
      <t>PPA amendments:</t>
    </r>
    <r>
      <rPr>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u/>
        <sz val="12"/>
        <color rgb="FF000000"/>
        <rFont val="Calibri"/>
        <family val="2"/>
      </rPr>
      <t xml:space="preserve">Land Rights
</t>
    </r>
    <r>
      <rPr>
        <sz val="12"/>
        <color rgb="FF000000"/>
        <rFont val="Calibri"/>
        <family val="2"/>
      </rPr>
      <t xml:space="preserve">Easement update required for overhead line extension, pending IFC of Seller transmission line, estimated Q4 2023
</t>
    </r>
  </si>
  <si>
    <r>
      <t xml:space="preserve">
</t>
    </r>
    <r>
      <rPr>
        <b/>
        <u/>
        <sz val="12"/>
        <color rgb="FF000000"/>
        <rFont val="Calibri"/>
        <family val="2"/>
      </rPr>
      <t>Permits  (Critical Path)</t>
    </r>
    <r>
      <rPr>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u/>
        <sz val="12"/>
        <color rgb="FF000000"/>
        <rFont val="Calibri"/>
        <family val="2"/>
      </rPr>
      <t>Engineering and Design</t>
    </r>
    <r>
      <rPr>
        <sz val="12"/>
        <color rgb="FF000000"/>
        <rFont val="Calibri"/>
        <family val="2"/>
      </rPr>
      <t xml:space="preserve">
• May-22: MECO pricing update identified the cost has more than doubled since May-2020
• 90% design complete step-up substation, generation facility, SOIF transmission line.
</t>
    </r>
    <r>
      <rPr>
        <b/>
        <u/>
        <sz val="12"/>
        <color rgb="FF000000"/>
        <rFont val="Calibri"/>
        <family val="2"/>
      </rPr>
      <t>Procurement</t>
    </r>
    <r>
      <rPr>
        <u/>
        <sz val="12"/>
        <color rgb="FF000000"/>
        <rFont val="Calibri"/>
        <family val="2"/>
      </rPr>
      <t xml:space="preserve"> </t>
    </r>
    <r>
      <rPr>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u/>
        <sz val="12"/>
        <color rgb="FF000000"/>
        <rFont val="Calibri"/>
        <family val="2"/>
      </rPr>
      <t>Construction</t>
    </r>
    <r>
      <rPr>
        <sz val="12"/>
        <color rgb="FF000000"/>
        <rFont val="Calibri"/>
        <family val="2"/>
      </rPr>
      <t xml:space="preserve"> - TBD
</t>
    </r>
    <r>
      <rPr>
        <b/>
        <u/>
        <sz val="12"/>
        <color rgb="FF000000"/>
        <rFont val="Calibri"/>
        <family val="2"/>
      </rPr>
      <t xml:space="preserve">Testing </t>
    </r>
    <r>
      <rPr>
        <sz val="12"/>
        <color rgb="FF000000"/>
        <rFont val="Calibri"/>
        <family val="2"/>
      </rPr>
      <t>- TBD</t>
    </r>
  </si>
  <si>
    <r>
      <rPr>
        <b/>
        <u/>
        <sz val="12"/>
        <color rgb="FF000000"/>
        <rFont val="Calibri"/>
        <family val="2"/>
      </rPr>
      <t xml:space="preserve">Overhead Line Approval 
</t>
    </r>
    <r>
      <rPr>
        <sz val="12"/>
        <color rgb="FF000000"/>
        <rFont val="Calibri"/>
        <family val="2"/>
      </rPr>
      <t xml:space="preserve">• Approved – D&amp;O No. 37607 issued on February 4, 2021
</t>
    </r>
    <r>
      <rPr>
        <b/>
        <u/>
        <sz val="12"/>
        <color rgb="FF000000"/>
        <rFont val="Calibri"/>
        <family val="2"/>
      </rPr>
      <t xml:space="preserve">Procurement and Delivery
</t>
    </r>
    <r>
      <rPr>
        <sz val="12"/>
        <color rgb="FF000000"/>
        <rFont val="Calibri"/>
        <family val="2"/>
      </rPr>
      <t xml:space="preserve">• Seller is looking at delaying delivery of modules to site to avoid lengthy storage. Change Order 3 was finalized in May and Subsequently CO#4 was executed in August, changing delivery date to between October 24, 2023 and December 4, 2023.
• Due to the substantial effect of prior Force Majeure events on Seller’s ability to perform their obligations under the Agreement, Seller postponed work for this Project, including the performance of Seller’s and Company’s obligations under the Agreement, so that no further payments are required to be paid by Seller to the Company until the Force Majeure events are resolved. 
•  PUC approval on the PPA Amendment was granted August 1, 2023 and subsequently PPA Milestones were extended out 71 days for a new GCOD of October 11, 2024. Seller is working with Contractor on a schedule to meet this date.
</t>
    </r>
    <r>
      <rPr>
        <b/>
        <u/>
        <sz val="12"/>
        <color rgb="FF000000"/>
        <rFont val="Calibri"/>
        <family val="2"/>
      </rPr>
      <t xml:space="preserve">Construction
</t>
    </r>
    <r>
      <rPr>
        <sz val="12"/>
        <color rgb="FF000000"/>
        <rFont val="Calibri"/>
        <family val="2"/>
      </rPr>
      <t xml:space="preserve">• NTP issued to Contractor June 29, 2023. Contractor to be fully re‐mobilized to site by end‐August 2023. PV array area grading, BESS yard grading, updates to SWPPP features, and Golden Row installation work has commenced.
•PUC approval on PPA Amendment granted August 1, 2023 Seller working with Contractor on finalizing construction schedule to meet GCOD of October 11, 2024
</t>
    </r>
    <r>
      <rPr>
        <b/>
        <u/>
        <sz val="12"/>
        <color rgb="FF000000"/>
        <rFont val="Calibri"/>
        <family val="2"/>
      </rPr>
      <t xml:space="preserve">Testing
</t>
    </r>
    <r>
      <rPr>
        <sz val="12"/>
        <color rgb="FF000000"/>
        <rFont val="Calibri"/>
        <family val="2"/>
      </rPr>
      <t>• CSAT: Scheduled 5-30-2024
• Acceptance: 3-25-2024</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</si>
  <si>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t>
    </r>
    <r>
      <rPr>
        <sz val="12"/>
        <color rgb="FF000000"/>
        <rFont val="Calibri"/>
        <family val="2"/>
      </rPr>
      <t xml:space="preserve">• Building Permit closed on 09/14/23. 
• 5 month delay anticipated from original schedule, due to additional review required for the above permit. Additional metering components required to be installed by Developer prior to meter installation. The testing schedule will be revised once it can be determined when components and meter can be installed
</t>
    </r>
    <r>
      <rPr>
        <b/>
        <u/>
        <sz val="12"/>
        <color rgb="FF000000"/>
        <rFont val="Calibri"/>
        <family val="2"/>
      </rPr>
      <t>Procurement - Complete</t>
    </r>
  </si>
  <si>
    <r>
      <rPr>
        <b/>
        <u/>
        <sz val="12"/>
        <color rgb="FF000000"/>
        <rFont val="Calibri"/>
        <family val="2"/>
      </rPr>
      <t xml:space="preserve">Procurement
</t>
    </r>
    <r>
      <rPr>
        <sz val="12"/>
        <color rgb="FF000000"/>
        <rFont val="Calibri"/>
        <family val="2"/>
      </rPr>
      <t xml:space="preserve">• PV Panels on mainland ready to ship per construction schedule
• Estimated order dates from Seller: arrival dates estimated complete by Q4-23.
</t>
    </r>
    <r>
      <rPr>
        <b/>
        <u/>
        <sz val="12"/>
        <color rgb="FF000000"/>
        <rFont val="Calibri"/>
        <family val="2"/>
      </rPr>
      <t xml:space="preserve">
Construction
</t>
    </r>
    <r>
      <rPr>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u/>
        <sz val="12"/>
        <color rgb="FF000000"/>
        <rFont val="Calibri"/>
        <family val="2"/>
      </rPr>
      <t xml:space="preserve">
Testing
</t>
    </r>
    <r>
      <rPr>
        <sz val="12"/>
        <color rgb="FF000000"/>
        <rFont val="Calibri"/>
        <family val="2"/>
      </rPr>
      <t>• Acceptance Test Anticipated Jan-24
• CSAT Test Anticipated Feb-24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</si>
</sst>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82"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b/>
      <sz val="12"/>
      <color theme="0"/>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u/>
      <sz val="12"/>
      <color rgb="FF000000"/>
      <name val="Calibri"/>
      <family val="2"/>
    </font>
    <font>
      <sz val="12"/>
      <color theme="1"/>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sz val="12"/>
      <name val="Calibri"/>
      <family val="2"/>
    </font>
    <font>
      <b/>
      <u/>
      <sz val="12"/>
      <color theme="1"/>
      <name val="Calibri"/>
      <family val="2"/>
    </font>
    <font>
      <sz val="9"/>
      <color theme="1"/>
      <name val="Calibri"/>
      <family val="2"/>
    </font>
    <font>
      <b/>
      <sz val="20"/>
      <color rgb="FF000000"/>
      <name val="Calibri"/>
      <family val="2"/>
    </font>
    <font>
      <sz val="12"/>
      <color rgb="FFFF0000"/>
      <name val="Calibri"/>
      <family val="2"/>
    </font>
    <font>
      <u/>
      <sz val="12"/>
      <name val="Calibri"/>
      <family val="2"/>
    </font>
    <font>
      <b/>
      <strike/>
      <sz val="12"/>
      <name val="Calibri"/>
      <family val="2"/>
    </font>
    <font>
      <b/>
      <strike/>
      <u/>
      <sz val="12"/>
      <color rgb="FF000000"/>
      <name val="Calibri"/>
      <family val="2"/>
    </font>
    <font>
      <strike/>
      <sz val="2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u/>
      <sz val="14"/>
      <color theme="0"/>
      <name val="Trebuchet MS"/>
      <family val="2"/>
      <scheme val="minor"/>
    </font>
    <font>
      <b/>
      <sz val="20"/>
      <color theme="0"/>
      <name val="Trebuchet MS"/>
      <family val="2"/>
      <scheme val="minor"/>
    </font>
    <font>
      <u/>
      <sz val="20"/>
      <color theme="4"/>
      <name val="Calibri"/>
      <family val="2"/>
    </font>
    <font>
      <sz val="20"/>
      <color rgb="FFD9D8D5"/>
      <name val="Calibri"/>
      <family val="2"/>
    </font>
    <font>
      <b/>
      <sz val="20"/>
      <name val="Calibri"/>
      <family val="2"/>
    </font>
    <font>
      <sz val="20"/>
      <color theme="8"/>
      <name val="Calibri"/>
      <family val="2"/>
    </font>
    <font>
      <strike/>
      <sz val="20"/>
      <color theme="8"/>
      <name val="Calibri"/>
      <family val="2"/>
    </font>
    <font>
      <b/>
      <strike/>
      <sz val="20"/>
      <color theme="0"/>
      <name val="Calibri"/>
      <family val="2"/>
    </font>
    <font>
      <sz val="20"/>
      <color rgb="FFFFFF00"/>
      <name val="Calibri"/>
      <family val="2"/>
    </font>
    <font>
      <sz val="16"/>
      <name val="Calibri"/>
      <family val="2"/>
    </font>
  </fonts>
  <fills count="4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
      <patternFill patternType="solid">
        <fgColor theme="1"/>
        <bgColor rgb="FF000000"/>
      </patternFill>
    </fill>
    <fill>
      <patternFill patternType="solid">
        <fgColor theme="2" tint="-9.9978637043366805E-2"/>
        <bgColor rgb="FF000000"/>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1" borderId="43" applyNumberFormat="0" applyAlignment="0" applyProtection="0"/>
  </cellStyleXfs>
  <cellXfs count="539">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6" xfId="0" applyFill="1" applyBorder="1"/>
    <xf numFmtId="0" fontId="0" fillId="3" borderId="19" xfId="0" applyFill="1" applyBorder="1"/>
    <xf numFmtId="0" fontId="0" fillId="3" borderId="20" xfId="0" applyFill="1" applyBorder="1"/>
    <xf numFmtId="0" fontId="7" fillId="3" borderId="18" xfId="0" applyFont="1" applyFill="1" applyBorder="1" applyAlignment="1">
      <alignment horizontal="left" vertical="center"/>
    </xf>
    <xf numFmtId="0" fontId="3" fillId="3" borderId="19" xfId="0" applyFont="1" applyFill="1" applyBorder="1" applyAlignment="1">
      <alignment horizontal="left" vertical="center"/>
    </xf>
    <xf numFmtId="0" fontId="0" fillId="0" borderId="21" xfId="0" applyBorder="1"/>
    <xf numFmtId="0" fontId="0" fillId="3" borderId="22" xfId="0" applyFill="1" applyBorder="1"/>
    <xf numFmtId="0" fontId="6" fillId="3" borderId="22" xfId="0" applyFont="1" applyFill="1" applyBorder="1" applyAlignment="1">
      <alignment horizontal="center" vertical="center"/>
    </xf>
    <xf numFmtId="0" fontId="4" fillId="5" borderId="0" xfId="0" applyFont="1" applyFill="1" applyAlignment="1">
      <alignment horizontal="left" vertical="center"/>
    </xf>
    <xf numFmtId="0" fontId="0" fillId="3" borderId="25" xfId="0" applyFill="1" applyBorder="1"/>
    <xf numFmtId="0" fontId="7" fillId="3" borderId="25" xfId="0" applyFont="1" applyFill="1" applyBorder="1"/>
    <xf numFmtId="0" fontId="0" fillId="5" borderId="25" xfId="0" applyFill="1" applyBorder="1"/>
    <xf numFmtId="0" fontId="7" fillId="3" borderId="25" xfId="0" applyFont="1" applyFill="1" applyBorder="1" applyAlignment="1">
      <alignment vertical="center"/>
    </xf>
    <xf numFmtId="0" fontId="0" fillId="3" borderId="18" xfId="0" applyFill="1" applyBorder="1" applyAlignment="1">
      <alignment vertical="center"/>
    </xf>
    <xf numFmtId="0" fontId="0" fillId="5" borderId="27" xfId="0" applyFill="1" applyBorder="1"/>
    <xf numFmtId="0" fontId="0" fillId="2" borderId="26" xfId="0" applyFill="1" applyBorder="1"/>
    <xf numFmtId="0" fontId="0" fillId="2" borderId="25" xfId="0" applyFill="1" applyBorder="1"/>
    <xf numFmtId="0" fontId="0" fillId="3" borderId="27" xfId="0" applyFill="1" applyBorder="1"/>
    <xf numFmtId="0" fontId="0" fillId="3" borderId="25"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29" xfId="0" applyFont="1" applyFill="1" applyBorder="1" applyAlignment="1">
      <alignment vertical="center"/>
    </xf>
    <xf numFmtId="0" fontId="0" fillId="3" borderId="29" xfId="0" applyFill="1" applyBorder="1"/>
    <xf numFmtId="0" fontId="0" fillId="3" borderId="30" xfId="0" applyFill="1" applyBorder="1"/>
    <xf numFmtId="0" fontId="0" fillId="0" borderId="29" xfId="0" applyBorder="1"/>
    <xf numFmtId="0" fontId="0" fillId="3" borderId="29" xfId="0" applyFill="1" applyBorder="1" applyAlignment="1">
      <alignment vertical="center"/>
    </xf>
    <xf numFmtId="0" fontId="0" fillId="3" borderId="29"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5" xfId="0" applyFill="1" applyBorder="1"/>
    <xf numFmtId="0" fontId="0" fillId="5" borderId="21" xfId="0" applyFill="1" applyBorder="1"/>
    <xf numFmtId="0" fontId="0" fillId="7" borderId="31" xfId="0" applyFill="1" applyBorder="1" applyAlignment="1">
      <alignment horizontal="center" vertical="center"/>
    </xf>
    <xf numFmtId="0" fontId="16" fillId="8" borderId="23" xfId="0" applyFont="1" applyFill="1" applyBorder="1" applyAlignment="1">
      <alignment vertical="center"/>
    </xf>
    <xf numFmtId="0" fontId="15" fillId="8" borderId="23" xfId="0" applyFont="1" applyFill="1" applyBorder="1" applyAlignment="1">
      <alignment horizontal="center" vertical="center"/>
    </xf>
    <xf numFmtId="0" fontId="0" fillId="8" borderId="24" xfId="0" applyFill="1" applyBorder="1"/>
    <xf numFmtId="0" fontId="16" fillId="8" borderId="3" xfId="0" applyFont="1" applyFill="1" applyBorder="1" applyAlignment="1">
      <alignment vertical="center"/>
    </xf>
    <xf numFmtId="0" fontId="0" fillId="8" borderId="4" xfId="0" applyFill="1" applyBorder="1"/>
    <xf numFmtId="0" fontId="0" fillId="5" borderId="22" xfId="0" applyFill="1" applyBorder="1"/>
    <xf numFmtId="0" fontId="3" fillId="5" borderId="22" xfId="0" applyFont="1" applyFill="1" applyBorder="1"/>
    <xf numFmtId="0" fontId="0" fillId="11" borderId="24" xfId="0" applyFill="1" applyBorder="1"/>
    <xf numFmtId="0" fontId="0" fillId="11" borderId="23" xfId="0" applyFill="1" applyBorder="1"/>
    <xf numFmtId="0" fontId="0" fillId="11" borderId="23" xfId="0" applyFill="1" applyBorder="1" applyAlignment="1">
      <alignment vertical="center"/>
    </xf>
    <xf numFmtId="0" fontId="0" fillId="11" borderId="3" xfId="0" applyFill="1" applyBorder="1" applyAlignment="1">
      <alignment vertical="center"/>
    </xf>
    <xf numFmtId="0" fontId="0" fillId="3" borderId="28" xfId="0" applyFill="1" applyBorder="1"/>
    <xf numFmtId="0" fontId="0" fillId="0" borderId="32" xfId="0" applyBorder="1"/>
    <xf numFmtId="0" fontId="0" fillId="3" borderId="17" xfId="0" applyFill="1" applyBorder="1"/>
    <xf numFmtId="0" fontId="0" fillId="5" borderId="32" xfId="0" applyFill="1" applyBorder="1"/>
    <xf numFmtId="0" fontId="3" fillId="3" borderId="25" xfId="0" applyFont="1" applyFill="1" applyBorder="1" applyAlignment="1">
      <alignment horizontal="left" vertical="center"/>
    </xf>
    <xf numFmtId="0" fontId="4" fillId="8" borderId="25" xfId="0" applyFont="1" applyFill="1" applyBorder="1" applyAlignment="1">
      <alignment vertical="center"/>
    </xf>
    <xf numFmtId="0" fontId="0" fillId="2" borderId="33"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4" xfId="0" applyFill="1" applyBorder="1" applyAlignment="1">
      <alignment vertical="top" wrapText="1"/>
    </xf>
    <xf numFmtId="14" fontId="0" fillId="5" borderId="34" xfId="0" applyNumberFormat="1" applyFill="1" applyBorder="1" applyAlignment="1">
      <alignment horizontal="left" vertical="top" wrapText="1"/>
    </xf>
    <xf numFmtId="0" fontId="0" fillId="5" borderId="34" xfId="0" applyFill="1" applyBorder="1" applyAlignment="1">
      <alignment vertical="top"/>
    </xf>
    <xf numFmtId="0" fontId="14" fillId="6" borderId="35" xfId="0" applyFont="1" applyFill="1" applyBorder="1" applyAlignment="1">
      <alignment vertical="center"/>
    </xf>
    <xf numFmtId="0" fontId="0" fillId="0" borderId="35"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1" xfId="0" applyBorder="1" applyAlignment="1">
      <alignment vertical="top" wrapText="1"/>
    </xf>
    <xf numFmtId="0" fontId="0" fillId="0" borderId="41" xfId="0" applyBorder="1" applyAlignment="1">
      <alignment horizontal="left" vertical="top" wrapText="1"/>
    </xf>
    <xf numFmtId="0" fontId="0" fillId="7" borderId="41" xfId="0" applyFill="1" applyBorder="1" applyAlignment="1">
      <alignment vertical="top" wrapText="1"/>
    </xf>
    <xf numFmtId="0" fontId="0" fillId="7" borderId="41"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1" xfId="0" applyFill="1" applyBorder="1" applyAlignment="1">
      <alignment horizontal="left" vertical="top" wrapText="1"/>
    </xf>
    <xf numFmtId="0" fontId="0" fillId="7" borderId="41" xfId="0" applyFill="1" applyBorder="1"/>
    <xf numFmtId="0" fontId="0" fillId="3" borderId="42" xfId="0" applyFill="1" applyBorder="1" applyAlignment="1">
      <alignment vertical="top" wrapText="1"/>
    </xf>
    <xf numFmtId="0" fontId="0" fillId="3" borderId="42" xfId="0" applyFill="1" applyBorder="1" applyAlignment="1">
      <alignment horizontal="left" vertical="top" wrapText="1"/>
    </xf>
    <xf numFmtId="16" fontId="18" fillId="0" borderId="0" xfId="0" applyNumberFormat="1" applyFont="1" applyAlignment="1">
      <alignment wrapText="1"/>
    </xf>
    <xf numFmtId="0" fontId="0" fillId="25" borderId="11" xfId="0" applyFill="1" applyBorder="1" applyAlignment="1">
      <alignment vertical="top" wrapText="1"/>
    </xf>
    <xf numFmtId="165" fontId="0" fillId="25" borderId="11" xfId="0" applyNumberFormat="1" applyFill="1" applyBorder="1" applyAlignment="1">
      <alignment horizontal="left" vertical="top" wrapText="1"/>
    </xf>
    <xf numFmtId="14" fontId="0" fillId="25" borderId="11" xfId="0" applyNumberFormat="1" applyFill="1" applyBorder="1" applyAlignment="1">
      <alignment horizontal="left" vertical="top" wrapText="1"/>
    </xf>
    <xf numFmtId="14" fontId="7" fillId="25"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6" borderId="11" xfId="0" applyFill="1" applyBorder="1" applyAlignment="1">
      <alignment vertical="top" wrapText="1"/>
    </xf>
    <xf numFmtId="0" fontId="7" fillId="26" borderId="11" xfId="0" applyFont="1" applyFill="1" applyBorder="1" applyAlignment="1">
      <alignment horizontal="left" vertical="top" wrapText="1"/>
    </xf>
    <xf numFmtId="15" fontId="7" fillId="26" borderId="11" xfId="0" applyNumberFormat="1" applyFon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3" borderId="11" xfId="2" applyFont="1" applyFill="1" applyBorder="1" applyAlignment="1">
      <alignment horizontal="left" vertical="center" wrapText="1"/>
    </xf>
    <xf numFmtId="0" fontId="23" fillId="30"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4" borderId="11" xfId="0" applyFont="1" applyFill="1" applyBorder="1" applyAlignment="1">
      <alignment horizontal="left" vertical="center" wrapText="1"/>
    </xf>
    <xf numFmtId="0" fontId="25" fillId="0" borderId="11" xfId="0" applyFont="1" applyBorder="1"/>
    <xf numFmtId="0" fontId="34" fillId="0" borderId="0" xfId="0" applyFont="1"/>
    <xf numFmtId="0" fontId="48" fillId="0" borderId="11" xfId="0" applyFont="1" applyBorder="1" applyAlignment="1">
      <alignment horizontal="center" vertical="center"/>
    </xf>
    <xf numFmtId="0" fontId="47" fillId="0" borderId="39" xfId="0" applyFont="1" applyBorder="1" applyAlignment="1">
      <alignment horizontal="center" vertical="center" wrapText="1"/>
    </xf>
    <xf numFmtId="0" fontId="45" fillId="0" borderId="34" xfId="0" applyFont="1" applyBorder="1" applyAlignment="1">
      <alignment horizontal="center" vertical="center"/>
    </xf>
    <xf numFmtId="0" fontId="46" fillId="0" borderId="40" xfId="0" applyFont="1" applyBorder="1" applyAlignment="1">
      <alignment horizontal="center" vertical="center" wrapText="1"/>
    </xf>
    <xf numFmtId="0" fontId="44" fillId="0" borderId="40" xfId="0" applyFont="1" applyBorder="1" applyAlignment="1">
      <alignment horizontal="center" vertical="center" wrapText="1"/>
    </xf>
    <xf numFmtId="0" fontId="49" fillId="0" borderId="40" xfId="0" applyFont="1" applyBorder="1" applyAlignment="1">
      <alignment horizontal="center" vertical="center" wrapText="1"/>
    </xf>
    <xf numFmtId="0" fontId="34" fillId="0" borderId="0" xfId="0" applyFont="1" applyAlignment="1">
      <alignment horizontal="center" vertical="center"/>
    </xf>
    <xf numFmtId="0" fontId="34" fillId="7" borderId="11" xfId="0" applyFont="1" applyFill="1" applyBorder="1" applyAlignment="1">
      <alignment horizontal="center" vertical="center" wrapText="1"/>
    </xf>
    <xf numFmtId="0" fontId="34" fillId="28" borderId="11" xfId="0" applyFont="1" applyFill="1" applyBorder="1" applyAlignment="1">
      <alignment horizontal="center" vertical="center" wrapText="1"/>
    </xf>
    <xf numFmtId="0" fontId="45" fillId="24" borderId="0" xfId="0" applyFont="1" applyFill="1" applyAlignment="1">
      <alignment horizontal="center" vertical="center"/>
    </xf>
    <xf numFmtId="0" fontId="47" fillId="24" borderId="35" xfId="0" applyFont="1" applyFill="1" applyBorder="1" applyAlignment="1">
      <alignment horizontal="center" vertical="center" wrapText="1"/>
    </xf>
    <xf numFmtId="0" fontId="51" fillId="22" borderId="35" xfId="0" applyFont="1" applyFill="1" applyBorder="1" applyAlignment="1">
      <alignment horizontal="center" vertical="center" wrapText="1"/>
    </xf>
    <xf numFmtId="0" fontId="51" fillId="22" borderId="13"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0" xfId="0" applyFont="1" applyFill="1" applyAlignment="1">
      <alignment horizontal="center" vertical="center" wrapText="1"/>
    </xf>
    <xf numFmtId="0" fontId="47" fillId="24" borderId="0" xfId="0" applyFont="1" applyFill="1" applyAlignment="1">
      <alignment horizontal="center" vertical="center" wrapText="1"/>
    </xf>
    <xf numFmtId="0" fontId="47" fillId="23" borderId="13" xfId="0" applyFont="1" applyFill="1" applyBorder="1" applyAlignment="1">
      <alignment horizontal="center" vertical="center" wrapText="1"/>
    </xf>
    <xf numFmtId="0" fontId="34" fillId="0" borderId="11" xfId="0" applyFont="1" applyBorder="1" applyAlignment="1">
      <alignment horizontal="center" vertical="center"/>
    </xf>
    <xf numFmtId="0" fontId="38" fillId="0" borderId="41" xfId="0" applyFont="1" applyBorder="1" applyAlignment="1">
      <alignment horizontal="center" vertical="center" wrapText="1"/>
    </xf>
    <xf numFmtId="0" fontId="28" fillId="29" borderId="41" xfId="0" applyFont="1" applyFill="1" applyBorder="1" applyAlignment="1">
      <alignment horizontal="center" vertical="center" wrapText="1"/>
    </xf>
    <xf numFmtId="0" fontId="28" fillId="29" borderId="41" xfId="0" applyFont="1" applyFill="1" applyBorder="1" applyAlignment="1">
      <alignment horizontal="left" vertical="center" wrapText="1"/>
    </xf>
    <xf numFmtId="0" fontId="20" fillId="36" borderId="41" xfId="2" applyFont="1" applyFill="1" applyBorder="1" applyAlignment="1">
      <alignment horizontal="center" vertical="center" wrapText="1"/>
    </xf>
    <xf numFmtId="0" fontId="20" fillId="36" borderId="41" xfId="0" applyFont="1" applyFill="1" applyBorder="1" applyAlignment="1">
      <alignment horizontal="center" vertical="center" wrapText="1"/>
    </xf>
    <xf numFmtId="0" fontId="20" fillId="36" borderId="41" xfId="0" applyFont="1" applyFill="1" applyBorder="1" applyAlignment="1">
      <alignment horizontal="left" vertical="center" wrapText="1"/>
    </xf>
    <xf numFmtId="0" fontId="20" fillId="0" borderId="41" xfId="2" applyFont="1" applyFill="1" applyBorder="1" applyAlignment="1">
      <alignment horizontal="center" vertical="center" wrapText="1"/>
    </xf>
    <xf numFmtId="0" fontId="20" fillId="0" borderId="41" xfId="0" applyFont="1" applyBorder="1" applyAlignment="1">
      <alignment horizontal="center" vertical="center" wrapText="1"/>
    </xf>
    <xf numFmtId="0" fontId="20" fillId="0" borderId="41" xfId="0" applyFont="1" applyBorder="1" applyAlignment="1">
      <alignment horizontal="left" vertical="center" wrapText="1"/>
    </xf>
    <xf numFmtId="0" fontId="41" fillId="0" borderId="41" xfId="2" applyFont="1" applyFill="1" applyBorder="1" applyAlignment="1">
      <alignment horizontal="center" vertical="center" wrapText="1"/>
    </xf>
    <xf numFmtId="0" fontId="55" fillId="0" borderId="41" xfId="2" applyFont="1" applyBorder="1" applyAlignment="1">
      <alignment horizontal="center" vertical="center" wrapText="1"/>
    </xf>
    <xf numFmtId="0" fontId="55" fillId="0" borderId="41" xfId="0" applyFont="1" applyBorder="1" applyAlignment="1">
      <alignment horizontal="center" vertical="center" wrapText="1"/>
    </xf>
    <xf numFmtId="0" fontId="42" fillId="31" borderId="41" xfId="3" applyFont="1" applyFill="1" applyBorder="1" applyAlignment="1">
      <alignment horizontal="center" vertical="center" wrapText="1"/>
    </xf>
    <xf numFmtId="0" fontId="42" fillId="31" borderId="41" xfId="3" applyFont="1" applyFill="1" applyBorder="1" applyAlignment="1">
      <alignment horizontal="left" vertical="center" wrapText="1"/>
    </xf>
    <xf numFmtId="0" fontId="0" fillId="0" borderId="41" xfId="0" applyBorder="1" applyAlignment="1">
      <alignment horizontal="center" vertical="center" wrapText="1"/>
    </xf>
    <xf numFmtId="0" fontId="0" fillId="0" borderId="41" xfId="0" applyBorder="1" applyAlignment="1">
      <alignment horizontal="left" vertical="center" wrapText="1"/>
    </xf>
    <xf numFmtId="0" fontId="9" fillId="0" borderId="41" xfId="2" applyBorder="1" applyAlignment="1">
      <alignment horizontal="center" vertical="center" wrapText="1"/>
    </xf>
    <xf numFmtId="0" fontId="29" fillId="0" borderId="41" xfId="0" applyFont="1" applyBorder="1" applyAlignment="1">
      <alignment horizontal="center" vertical="center" wrapText="1"/>
    </xf>
    <xf numFmtId="0" fontId="29" fillId="0" borderId="41" xfId="0" applyFont="1" applyBorder="1" applyAlignment="1">
      <alignment horizontal="left" vertical="center" wrapText="1"/>
    </xf>
    <xf numFmtId="0" fontId="20" fillId="15" borderId="41" xfId="0" applyFont="1" applyFill="1" applyBorder="1" applyAlignment="1">
      <alignment horizontal="center" vertical="center" wrapText="1"/>
    </xf>
    <xf numFmtId="0" fontId="20" fillId="15" borderId="41" xfId="0" applyFont="1" applyFill="1" applyBorder="1" applyAlignment="1">
      <alignment horizontal="left" vertical="center" wrapText="1"/>
    </xf>
    <xf numFmtId="16" fontId="38" fillId="14" borderId="41" xfId="0" applyNumberFormat="1" applyFont="1" applyFill="1" applyBorder="1" applyAlignment="1">
      <alignment horizontal="center" vertical="center" wrapText="1"/>
    </xf>
    <xf numFmtId="0" fontId="19" fillId="0" borderId="41" xfId="0" applyFont="1" applyBorder="1" applyAlignment="1">
      <alignment horizontal="left" vertical="top"/>
    </xf>
    <xf numFmtId="0" fontId="19" fillId="0" borderId="41" xfId="0" applyFont="1" applyBorder="1" applyAlignment="1">
      <alignment horizontal="left" vertical="top" wrapText="1"/>
    </xf>
    <xf numFmtId="0" fontId="20" fillId="35" borderId="41" xfId="0" applyFont="1" applyFill="1" applyBorder="1" applyAlignment="1">
      <alignment horizontal="center" vertical="center" wrapText="1"/>
    </xf>
    <xf numFmtId="0" fontId="39" fillId="35" borderId="41" xfId="0" applyFont="1" applyFill="1" applyBorder="1" applyAlignment="1">
      <alignment horizontal="left" vertical="center" wrapText="1"/>
    </xf>
    <xf numFmtId="0" fontId="40" fillId="36" borderId="41" xfId="0" applyFont="1" applyFill="1" applyBorder="1" applyAlignment="1">
      <alignment horizontal="left" vertical="center" wrapText="1"/>
    </xf>
    <xf numFmtId="0" fontId="29" fillId="36" borderId="41" xfId="0" applyFont="1" applyFill="1" applyBorder="1" applyAlignment="1">
      <alignment horizontal="left" vertical="center" wrapText="1"/>
    </xf>
    <xf numFmtId="0" fontId="29" fillId="15" borderId="41" xfId="0" applyFont="1" applyFill="1" applyBorder="1" applyAlignment="1">
      <alignment horizontal="left" vertical="center" wrapText="1"/>
    </xf>
    <xf numFmtId="0" fontId="20" fillId="32" borderId="41" xfId="0" applyFont="1" applyFill="1" applyBorder="1" applyAlignment="1">
      <alignment horizontal="center" vertical="center" wrapText="1"/>
    </xf>
    <xf numFmtId="0" fontId="19" fillId="0" borderId="41" xfId="0" applyFont="1" applyBorder="1" applyAlignment="1">
      <alignment horizontal="center" vertical="center" wrapText="1"/>
    </xf>
    <xf numFmtId="0" fontId="30" fillId="0" borderId="41" xfId="0" applyFont="1" applyBorder="1" applyAlignment="1">
      <alignment vertical="center"/>
    </xf>
    <xf numFmtId="0" fontId="29" fillId="0" borderId="41" xfId="0" quotePrefix="1" applyFont="1" applyBorder="1" applyAlignment="1">
      <alignment horizontal="left" vertical="center" wrapText="1"/>
    </xf>
    <xf numFmtId="0" fontId="20" fillId="16" borderId="41" xfId="0" applyFont="1" applyFill="1" applyBorder="1" applyAlignment="1">
      <alignment horizontal="center" vertical="center" wrapText="1"/>
    </xf>
    <xf numFmtId="0" fontId="19" fillId="28" borderId="41" xfId="0" quotePrefix="1" applyFont="1" applyFill="1" applyBorder="1" applyAlignment="1">
      <alignment horizontal="center" vertical="center" wrapText="1"/>
    </xf>
    <xf numFmtId="0" fontId="59" fillId="31" borderId="41" xfId="3" applyFont="1" applyFill="1" applyBorder="1" applyAlignment="1">
      <alignment horizontal="left" vertical="center" wrapText="1"/>
    </xf>
    <xf numFmtId="0" fontId="20" fillId="0" borderId="41" xfId="2" applyFont="1" applyBorder="1" applyAlignment="1">
      <alignment horizontal="center" vertical="center" wrapText="1"/>
    </xf>
    <xf numFmtId="0" fontId="54" fillId="0" borderId="41" xfId="0" applyFont="1" applyBorder="1" applyAlignment="1">
      <alignment horizontal="center" vertical="center" wrapText="1"/>
    </xf>
    <xf numFmtId="0" fontId="56" fillId="0" borderId="41" xfId="0" applyFont="1" applyBorder="1" applyAlignment="1">
      <alignment horizontal="center" vertical="center" wrapText="1"/>
    </xf>
    <xf numFmtId="0" fontId="57" fillId="0" borderId="41" xfId="0" applyFont="1" applyBorder="1" applyAlignment="1">
      <alignment horizontal="left" vertical="center" wrapText="1"/>
    </xf>
    <xf numFmtId="0" fontId="58" fillId="28" borderId="41" xfId="0" quotePrefix="1" applyFont="1" applyFill="1" applyBorder="1" applyAlignment="1">
      <alignment horizontal="center" vertical="center" wrapText="1"/>
    </xf>
    <xf numFmtId="0" fontId="58" fillId="0" borderId="41" xfId="0" applyFont="1" applyBorder="1" applyAlignment="1">
      <alignment horizontal="left" vertical="top"/>
    </xf>
    <xf numFmtId="0" fontId="58" fillId="0" borderId="41" xfId="0" applyFont="1" applyBorder="1" applyAlignment="1">
      <alignment horizontal="left" vertical="top" wrapText="1"/>
    </xf>
    <xf numFmtId="0" fontId="9" fillId="0" borderId="41" xfId="2" applyBorder="1" applyAlignment="1">
      <alignment horizontal="center" vertical="center"/>
    </xf>
    <xf numFmtId="0" fontId="54" fillId="0" borderId="41" xfId="0" applyFont="1" applyBorder="1" applyAlignment="1">
      <alignment horizontal="left" vertical="center" wrapText="1"/>
    </xf>
    <xf numFmtId="0" fontId="9" fillId="41" borderId="41" xfId="2" applyFill="1" applyBorder="1" applyAlignment="1">
      <alignment horizontal="center" vertical="center" wrapText="1"/>
    </xf>
    <xf numFmtId="15" fontId="29" fillId="32" borderId="41" xfId="0" quotePrefix="1" applyNumberFormat="1" applyFont="1" applyFill="1" applyBorder="1" applyAlignment="1">
      <alignment horizontal="center" vertical="center" wrapText="1"/>
    </xf>
    <xf numFmtId="0" fontId="38" fillId="15" borderId="41" xfId="0" applyFont="1" applyFill="1" applyBorder="1" applyAlignment="1">
      <alignment horizontal="left" vertical="center" wrapText="1"/>
    </xf>
    <xf numFmtId="0" fontId="43" fillId="18" borderId="41" xfId="0" applyFont="1" applyFill="1" applyBorder="1" applyAlignment="1">
      <alignment horizontal="center" vertical="center" wrapText="1"/>
    </xf>
    <xf numFmtId="0" fontId="43" fillId="18" borderId="41" xfId="0" applyFont="1" applyFill="1" applyBorder="1" applyAlignment="1">
      <alignment horizontal="left" vertical="center" wrapText="1"/>
    </xf>
    <xf numFmtId="14" fontId="20" fillId="0" borderId="41" xfId="0" applyNumberFormat="1" applyFont="1" applyBorder="1" applyAlignment="1">
      <alignment horizontal="center" vertical="center" wrapText="1"/>
    </xf>
    <xf numFmtId="0" fontId="19" fillId="0" borderId="41" xfId="0" applyFont="1" applyBorder="1" applyAlignment="1">
      <alignment horizontal="left" vertical="center" wrapText="1"/>
    </xf>
    <xf numFmtId="0" fontId="61" fillId="24" borderId="11" xfId="0" applyFont="1" applyFill="1" applyBorder="1" applyAlignment="1">
      <alignment horizontal="center" vertical="center"/>
    </xf>
    <xf numFmtId="0" fontId="61" fillId="39" borderId="11" xfId="0" applyFont="1" applyFill="1" applyBorder="1" applyAlignment="1">
      <alignment horizontal="center" vertical="center"/>
    </xf>
    <xf numFmtId="0" fontId="61" fillId="39" borderId="13" xfId="0" applyFont="1" applyFill="1" applyBorder="1" applyAlignment="1">
      <alignment horizontal="center" vertical="center"/>
    </xf>
    <xf numFmtId="0" fontId="61" fillId="5" borderId="11" xfId="0" applyFont="1" applyFill="1" applyBorder="1" applyAlignment="1">
      <alignment horizontal="center" vertical="center"/>
    </xf>
    <xf numFmtId="0" fontId="61" fillId="5" borderId="36" xfId="0" applyFont="1" applyFill="1" applyBorder="1" applyAlignment="1">
      <alignment horizontal="center" vertical="center"/>
    </xf>
    <xf numFmtId="0" fontId="61" fillId="24" borderId="36" xfId="0" applyFont="1" applyFill="1" applyBorder="1" applyAlignment="1">
      <alignment horizontal="center" vertical="center"/>
    </xf>
    <xf numFmtId="0" fontId="61" fillId="24" borderId="13" xfId="0" applyFont="1" applyFill="1" applyBorder="1" applyAlignment="1">
      <alignment horizontal="center" vertical="center"/>
    </xf>
    <xf numFmtId="16" fontId="62" fillId="14" borderId="36" xfId="0" applyNumberFormat="1" applyFont="1" applyFill="1" applyBorder="1" applyAlignment="1">
      <alignment horizontal="center" vertical="center" wrapText="1"/>
    </xf>
    <xf numFmtId="16" fontId="62" fillId="14" borderId="38" xfId="0" applyNumberFormat="1" applyFont="1" applyFill="1" applyBorder="1" applyAlignment="1">
      <alignment horizontal="center" vertical="center" wrapText="1"/>
    </xf>
    <xf numFmtId="16" fontId="62" fillId="0" borderId="38" xfId="0" applyNumberFormat="1" applyFont="1" applyBorder="1" applyAlignment="1">
      <alignment horizontal="center" vertical="center" wrapText="1"/>
    </xf>
    <xf numFmtId="16" fontId="62"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65" fillId="0" borderId="41" xfId="0" applyFont="1" applyBorder="1" applyAlignment="1">
      <alignment horizontal="left" vertical="center" wrapText="1"/>
    </xf>
    <xf numFmtId="0" fontId="67" fillId="0" borderId="11" xfId="0" applyFont="1" applyBorder="1" applyAlignment="1">
      <alignment horizontal="center" vertical="center" wrapText="1"/>
    </xf>
    <xf numFmtId="0" fontId="67" fillId="15" borderId="11" xfId="0" applyFont="1" applyFill="1" applyBorder="1" applyAlignment="1">
      <alignment horizontal="center" vertical="center" wrapText="1"/>
    </xf>
    <xf numFmtId="0" fontId="68" fillId="24" borderId="13" xfId="0" applyFont="1" applyFill="1" applyBorder="1" applyAlignment="1">
      <alignment horizontal="center" vertical="center"/>
    </xf>
    <xf numFmtId="0" fontId="69" fillId="28" borderId="11" xfId="0" applyFont="1" applyFill="1" applyBorder="1" applyAlignment="1">
      <alignment horizontal="center" vertical="center" wrapText="1"/>
    </xf>
    <xf numFmtId="0" fontId="69" fillId="24" borderId="13" xfId="0" applyFont="1" applyFill="1" applyBorder="1" applyAlignment="1">
      <alignment horizontal="center" vertical="center"/>
    </xf>
    <xf numFmtId="15" fontId="69" fillId="28" borderId="11" xfId="0" applyNumberFormat="1" applyFont="1" applyFill="1" applyBorder="1" applyAlignment="1">
      <alignment horizontal="center" vertical="center" wrapText="1"/>
    </xf>
    <xf numFmtId="0" fontId="69" fillId="39" borderId="13" xfId="0" applyFont="1" applyFill="1" applyBorder="1" applyAlignment="1">
      <alignment horizontal="center" vertical="center"/>
    </xf>
    <xf numFmtId="0" fontId="68" fillId="39" borderId="13" xfId="0" applyFont="1" applyFill="1" applyBorder="1" applyAlignment="1">
      <alignment horizontal="center" vertical="center"/>
    </xf>
    <xf numFmtId="0" fontId="68" fillId="5" borderId="36" xfId="0" applyFont="1" applyFill="1" applyBorder="1" applyAlignment="1">
      <alignment horizontal="center" vertical="center"/>
    </xf>
    <xf numFmtId="0" fontId="68" fillId="5" borderId="11" xfId="0" applyFont="1" applyFill="1" applyBorder="1" applyAlignment="1">
      <alignment horizontal="center" vertical="center"/>
    </xf>
    <xf numFmtId="0" fontId="70" fillId="0" borderId="0" xfId="0" applyFont="1" applyAlignment="1">
      <alignment horizontal="left" vertical="center"/>
    </xf>
    <xf numFmtId="0" fontId="9" fillId="35" borderId="41" xfId="2" applyFill="1" applyBorder="1" applyAlignment="1">
      <alignment horizontal="center" vertical="center" wrapText="1"/>
    </xf>
    <xf numFmtId="0" fontId="9" fillId="0" borderId="41" xfId="2" applyFill="1" applyBorder="1" applyAlignment="1">
      <alignment horizontal="center" vertical="center" wrapText="1"/>
    </xf>
    <xf numFmtId="0" fontId="9" fillId="15" borderId="41" xfId="2" applyFill="1" applyBorder="1" applyAlignment="1">
      <alignment horizontal="center" vertical="center" wrapText="1"/>
    </xf>
    <xf numFmtId="0" fontId="46" fillId="19" borderId="11" xfId="0" applyFont="1" applyFill="1" applyBorder="1" applyAlignment="1">
      <alignment vertical="center" wrapText="1"/>
    </xf>
    <xf numFmtId="0" fontId="72" fillId="17" borderId="41" xfId="2" applyFont="1" applyFill="1" applyBorder="1" applyAlignment="1">
      <alignment horizontal="center" vertical="center" wrapText="1"/>
    </xf>
    <xf numFmtId="0" fontId="44" fillId="0" borderId="41" xfId="0" applyFont="1" applyBorder="1" applyAlignment="1">
      <alignment horizontal="center" vertical="center" wrapText="1"/>
    </xf>
    <xf numFmtId="0" fontId="67" fillId="0" borderId="41" xfId="0" applyFont="1" applyBorder="1" applyAlignment="1">
      <alignment horizontal="center" vertical="center" wrapText="1"/>
    </xf>
    <xf numFmtId="0" fontId="44" fillId="0" borderId="11" xfId="2" applyFont="1" applyBorder="1" applyAlignment="1">
      <alignment horizontal="center" vertical="center" wrapText="1"/>
    </xf>
    <xf numFmtId="0" fontId="48" fillId="0" borderId="41" xfId="0" applyFont="1" applyBorder="1" applyAlignment="1">
      <alignment horizontal="center" vertical="center" wrapText="1"/>
    </xf>
    <xf numFmtId="0" fontId="44" fillId="45" borderId="41" xfId="0" applyFont="1" applyFill="1" applyBorder="1" applyAlignment="1">
      <alignment horizontal="center" vertical="center" wrapText="1"/>
    </xf>
    <xf numFmtId="0" fontId="34" fillId="45" borderId="0" xfId="0" applyFont="1" applyFill="1" applyAlignment="1">
      <alignment horizontal="left" vertical="center"/>
    </xf>
    <xf numFmtId="0" fontId="44" fillId="0" borderId="11" xfId="0" applyFont="1" applyBorder="1" applyAlignment="1">
      <alignment horizontal="center" vertical="center" wrapText="1"/>
    </xf>
    <xf numFmtId="0" fontId="67"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73" fillId="18" borderId="11" xfId="2" applyFont="1" applyFill="1" applyBorder="1" applyAlignment="1">
      <alignment horizontal="center" vertical="center" wrapText="1"/>
    </xf>
    <xf numFmtId="0" fontId="74" fillId="15" borderId="11" xfId="2" applyFont="1" applyFill="1" applyBorder="1" applyAlignment="1">
      <alignment horizontal="center" vertical="center" wrapText="1"/>
    </xf>
    <xf numFmtId="0" fontId="52" fillId="44" borderId="41" xfId="2" applyFont="1" applyFill="1" applyBorder="1" applyAlignment="1">
      <alignment horizontal="center" vertical="center" wrapText="1"/>
    </xf>
    <xf numFmtId="0" fontId="52" fillId="0" borderId="41" xfId="2" applyFont="1" applyFill="1" applyBorder="1" applyAlignment="1">
      <alignment horizontal="center" vertical="center" wrapText="1"/>
    </xf>
    <xf numFmtId="0" fontId="52" fillId="15" borderId="41" xfId="2" applyFont="1" applyFill="1" applyBorder="1" applyAlignment="1">
      <alignment horizontal="center" vertical="center" wrapText="1"/>
    </xf>
    <xf numFmtId="0" fontId="52" fillId="0" borderId="41" xfId="2" applyFont="1" applyBorder="1" applyAlignment="1">
      <alignment horizontal="center" vertical="center" wrapText="1"/>
    </xf>
    <xf numFmtId="0" fontId="52" fillId="0" borderId="41" xfId="2" applyFont="1" applyBorder="1" applyAlignment="1">
      <alignment horizontal="center" vertical="center"/>
    </xf>
    <xf numFmtId="0" fontId="52" fillId="41" borderId="41" xfId="2" applyFont="1" applyFill="1" applyBorder="1" applyAlignment="1">
      <alignment horizontal="center" vertical="center" wrapText="1"/>
    </xf>
    <xf numFmtId="0" fontId="73" fillId="19" borderId="11" xfId="2" applyFont="1" applyFill="1" applyBorder="1" applyAlignment="1">
      <alignment horizontal="center" vertical="center" wrapText="1"/>
    </xf>
    <xf numFmtId="0" fontId="50" fillId="22" borderId="12" xfId="2" applyFont="1" applyFill="1" applyBorder="1" applyAlignment="1">
      <alignment horizontal="center" vertical="center" wrapText="1"/>
    </xf>
    <xf numFmtId="0" fontId="46" fillId="22"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8" borderId="11" xfId="0" applyFont="1" applyFill="1" applyBorder="1" applyAlignment="1">
      <alignment horizontal="center" vertical="center" wrapText="1"/>
    </xf>
    <xf numFmtId="15" fontId="45" fillId="28" borderId="11" xfId="0" quotePrefix="1" applyNumberFormat="1" applyFont="1" applyFill="1" applyBorder="1" applyAlignment="1">
      <alignment horizontal="center" vertical="center" wrapText="1"/>
    </xf>
    <xf numFmtId="15" fontId="45" fillId="43" borderId="11" xfId="0" quotePrefix="1" applyNumberFormat="1" applyFont="1" applyFill="1" applyBorder="1" applyAlignment="1">
      <alignment horizontal="center" vertical="center" wrapText="1"/>
    </xf>
    <xf numFmtId="0" fontId="50" fillId="18" borderId="41" xfId="0" applyFont="1" applyFill="1" applyBorder="1" applyAlignment="1">
      <alignment horizontal="center" vertical="center" wrapText="1"/>
    </xf>
    <xf numFmtId="0" fontId="46" fillId="29" borderId="41" xfId="0" applyFont="1" applyFill="1" applyBorder="1" applyAlignment="1">
      <alignment horizontal="center" vertical="center" wrapText="1"/>
    </xf>
    <xf numFmtId="0" fontId="44" fillId="32" borderId="11" xfId="0" applyFont="1" applyFill="1" applyBorder="1" applyAlignment="1">
      <alignment horizontal="center" vertical="center" wrapText="1"/>
    </xf>
    <xf numFmtId="0" fontId="45" fillId="28" borderId="11" xfId="0" applyFont="1" applyFill="1" applyBorder="1" applyAlignment="1">
      <alignment horizontal="center" vertical="center" wrapText="1"/>
    </xf>
    <xf numFmtId="16" fontId="62" fillId="14" borderId="11" xfId="0" applyNumberFormat="1" applyFont="1" applyFill="1" applyBorder="1" applyAlignment="1">
      <alignment horizontal="center" vertical="center" wrapText="1"/>
    </xf>
    <xf numFmtId="16" fontId="62" fillId="0" borderId="11" xfId="0" applyNumberFormat="1" applyFont="1" applyBorder="1" applyAlignment="1">
      <alignment horizontal="center" vertical="center"/>
    </xf>
    <xf numFmtId="0" fontId="50" fillId="47" borderId="11" xfId="0" applyFont="1" applyFill="1" applyBorder="1" applyAlignment="1">
      <alignment horizontal="center" vertical="center" textRotation="90" wrapText="1"/>
    </xf>
    <xf numFmtId="0" fontId="46" fillId="18" borderId="11" xfId="0" applyFont="1" applyFill="1" applyBorder="1" applyAlignment="1">
      <alignment horizontal="center" vertical="center" wrapText="1"/>
    </xf>
    <xf numFmtId="0" fontId="46" fillId="18" borderId="13"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44" fillId="20" borderId="11" xfId="0" applyFont="1" applyFill="1" applyBorder="1" applyAlignment="1">
      <alignment horizontal="center" vertical="center" wrapText="1"/>
    </xf>
    <xf numFmtId="0" fontId="75" fillId="20" borderId="11"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27" borderId="36"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35"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45" borderId="11" xfId="2" applyFont="1" applyFill="1" applyBorder="1" applyAlignment="1">
      <alignment horizontal="center" vertical="center" wrapText="1"/>
    </xf>
    <xf numFmtId="0" fontId="44" fillId="45"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45" borderId="14" xfId="0" applyFont="1" applyFill="1" applyBorder="1" applyAlignment="1">
      <alignment horizontal="center" vertical="center" wrapText="1"/>
    </xf>
    <xf numFmtId="0" fontId="44" fillId="46" borderId="13" xfId="0" applyFont="1" applyFill="1" applyBorder="1" applyAlignment="1">
      <alignment horizontal="center" vertical="center" wrapText="1"/>
    </xf>
    <xf numFmtId="0" fontId="44" fillId="44" borderId="44" xfId="0" applyFont="1" applyFill="1" applyBorder="1" applyAlignment="1">
      <alignment horizontal="center" vertical="center" wrapText="1"/>
    </xf>
    <xf numFmtId="0" fontId="44" fillId="44" borderId="35" xfId="0" applyFont="1" applyFill="1" applyBorder="1" applyAlignment="1">
      <alignment horizontal="center" vertical="center" wrapText="1"/>
    </xf>
    <xf numFmtId="0" fontId="44" fillId="44" borderId="13" xfId="0" applyFont="1" applyFill="1" applyBorder="1" applyAlignment="1">
      <alignment horizontal="center" vertical="center" wrapText="1"/>
    </xf>
    <xf numFmtId="0" fontId="44" fillId="20" borderId="35" xfId="0"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4" fillId="20" borderId="14" xfId="0" applyFont="1" applyFill="1" applyBorder="1" applyAlignment="1">
      <alignment horizontal="center" vertical="center" wrapText="1"/>
    </xf>
    <xf numFmtId="0" fontId="44" fillId="37" borderId="35" xfId="0" applyFont="1" applyFill="1" applyBorder="1" applyAlignment="1">
      <alignment horizontal="center" vertical="center" wrapText="1"/>
    </xf>
    <xf numFmtId="0" fontId="44" fillId="37" borderId="13" xfId="0" applyFont="1" applyFill="1" applyBorder="1" applyAlignment="1">
      <alignment horizontal="center" vertical="center" wrapText="1"/>
    </xf>
    <xf numFmtId="0" fontId="48" fillId="24" borderId="11" xfId="0" applyFont="1" applyFill="1" applyBorder="1" applyAlignment="1">
      <alignment horizontal="center" vertical="center"/>
    </xf>
    <xf numFmtId="0" fontId="44" fillId="20" borderId="11" xfId="0" applyFont="1" applyFill="1" applyBorder="1" applyAlignment="1">
      <alignment horizontal="center" vertical="center"/>
    </xf>
    <xf numFmtId="0" fontId="44" fillId="20" borderId="0" xfId="0" applyFont="1" applyFill="1" applyAlignment="1">
      <alignment horizontal="center" vertical="center" wrapText="1"/>
    </xf>
    <xf numFmtId="0" fontId="44" fillId="32" borderId="34" xfId="0" applyFont="1" applyFill="1" applyBorder="1" applyAlignment="1">
      <alignment horizontal="center" vertical="center" wrapText="1"/>
    </xf>
    <xf numFmtId="0" fontId="77" fillId="20" borderId="11" xfId="0" applyFont="1" applyFill="1" applyBorder="1" applyAlignment="1">
      <alignment horizontal="center" vertical="center" wrapText="1"/>
    </xf>
    <xf numFmtId="0" fontId="44" fillId="24" borderId="13" xfId="0"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4" fillId="5" borderId="13" xfId="0" applyFont="1" applyFill="1" applyBorder="1" applyAlignment="1">
      <alignment horizontal="center" vertical="center" wrapText="1"/>
    </xf>
    <xf numFmtId="0" fontId="44" fillId="28" borderId="40" xfId="0" applyFont="1" applyFill="1" applyBorder="1" applyAlignment="1">
      <alignment horizontal="center" vertical="center" wrapText="1"/>
    </xf>
    <xf numFmtId="0" fontId="44" fillId="20" borderId="36" xfId="0" applyFont="1" applyFill="1" applyBorder="1" applyAlignment="1">
      <alignment horizontal="center" vertical="center" wrapText="1"/>
    </xf>
    <xf numFmtId="0" fontId="46" fillId="18" borderId="35" xfId="0" applyFont="1" applyFill="1" applyBorder="1" applyAlignment="1">
      <alignment horizontal="center" vertical="center" wrapText="1"/>
    </xf>
    <xf numFmtId="0" fontId="44" fillId="48" borderId="11" xfId="0" applyFont="1" applyFill="1" applyBorder="1" applyAlignment="1">
      <alignment horizontal="center" vertical="center" wrapText="1"/>
    </xf>
    <xf numFmtId="0" fontId="77" fillId="48" borderId="11" xfId="0" applyFont="1" applyFill="1" applyBorder="1" applyAlignment="1">
      <alignment horizontal="center" vertical="center" wrapText="1"/>
    </xf>
    <xf numFmtId="15" fontId="45" fillId="28" borderId="11" xfId="0" applyNumberFormat="1" applyFont="1" applyFill="1" applyBorder="1" applyAlignment="1">
      <alignment horizontal="center" vertical="center" wrapText="1"/>
    </xf>
    <xf numFmtId="0" fontId="45" fillId="39" borderId="13" xfId="0" applyFont="1" applyFill="1" applyBorder="1" applyAlignment="1">
      <alignment horizontal="center" vertical="center"/>
    </xf>
    <xf numFmtId="0" fontId="45" fillId="39" borderId="36" xfId="0" applyFont="1" applyFill="1" applyBorder="1" applyAlignment="1">
      <alignment horizontal="center" vertical="center"/>
    </xf>
    <xf numFmtId="0" fontId="45" fillId="24" borderId="36" xfId="0" applyFont="1" applyFill="1" applyBorder="1" applyAlignment="1">
      <alignment horizontal="center" vertical="center"/>
    </xf>
    <xf numFmtId="15" fontId="45" fillId="28" borderId="34" xfId="0" applyNumberFormat="1" applyFont="1" applyFill="1" applyBorder="1" applyAlignment="1">
      <alignment horizontal="center" vertical="center" wrapText="1"/>
    </xf>
    <xf numFmtId="0" fontId="67" fillId="48" borderId="11" xfId="0" applyFont="1" applyFill="1" applyBorder="1" applyAlignment="1">
      <alignment horizontal="center" vertical="center" wrapText="1"/>
    </xf>
    <xf numFmtId="0" fontId="78" fillId="48" borderId="11" xfId="0" applyFont="1" applyFill="1" applyBorder="1" applyAlignment="1">
      <alignment horizontal="center" vertical="center" wrapText="1"/>
    </xf>
    <xf numFmtId="0" fontId="79" fillId="47" borderId="11" xfId="0" applyFont="1" applyFill="1" applyBorder="1" applyAlignment="1">
      <alignment horizontal="center" vertical="center" textRotation="90" wrapText="1"/>
    </xf>
    <xf numFmtId="0" fontId="45" fillId="24" borderId="13" xfId="0" applyFont="1" applyFill="1" applyBorder="1" applyAlignment="1">
      <alignment horizontal="center" vertical="center"/>
    </xf>
    <xf numFmtId="0" fontId="45" fillId="24" borderId="13" xfId="0" applyFont="1" applyFill="1" applyBorder="1" applyAlignment="1">
      <alignment horizontal="center" vertical="center" wrapText="1"/>
    </xf>
    <xf numFmtId="0" fontId="44" fillId="24" borderId="12" xfId="0" applyFont="1" applyFill="1" applyBorder="1" applyAlignment="1">
      <alignment horizontal="center" vertical="center" wrapText="1"/>
    </xf>
    <xf numFmtId="0" fontId="45" fillId="19" borderId="11" xfId="0" applyFont="1" applyFill="1" applyBorder="1" applyAlignment="1">
      <alignment horizontal="center" vertical="center"/>
    </xf>
    <xf numFmtId="0" fontId="45" fillId="19" borderId="13" xfId="0" applyFont="1" applyFill="1" applyBorder="1" applyAlignment="1">
      <alignment horizontal="center" vertical="center"/>
    </xf>
    <xf numFmtId="0" fontId="45" fillId="19" borderId="36" xfId="0" applyFont="1" applyFill="1" applyBorder="1" applyAlignment="1">
      <alignment horizontal="center" vertical="center"/>
    </xf>
    <xf numFmtId="0" fontId="45" fillId="19" borderId="35" xfId="0" applyFont="1" applyFill="1" applyBorder="1" applyAlignment="1">
      <alignment horizontal="center" vertical="center"/>
    </xf>
    <xf numFmtId="0" fontId="44" fillId="24" borderId="11" xfId="0" applyFont="1" applyFill="1" applyBorder="1" applyAlignment="1">
      <alignment horizontal="center" vertical="center" wrapText="1"/>
    </xf>
    <xf numFmtId="0" fontId="80" fillId="24" borderId="11" xfId="0" applyFont="1" applyFill="1" applyBorder="1" applyAlignment="1">
      <alignment horizontal="center" vertical="center" wrapText="1"/>
    </xf>
    <xf numFmtId="0" fontId="44" fillId="24" borderId="11" xfId="0" applyFont="1" applyFill="1" applyBorder="1" applyAlignment="1">
      <alignment horizontal="center" vertical="center"/>
    </xf>
    <xf numFmtId="0" fontId="44" fillId="24" borderId="35" xfId="0" applyFont="1" applyFill="1" applyBorder="1" applyAlignment="1">
      <alignment horizontal="center" vertical="center" wrapText="1"/>
    </xf>
    <xf numFmtId="0" fontId="44" fillId="24" borderId="36" xfId="0" applyFont="1" applyFill="1" applyBorder="1" applyAlignment="1">
      <alignment horizontal="center" vertical="center" wrapText="1"/>
    </xf>
    <xf numFmtId="0" fontId="47" fillId="5" borderId="36"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7" fillId="5" borderId="11" xfId="0" applyFont="1" applyFill="1" applyBorder="1" applyAlignment="1">
      <alignment horizontal="center" vertical="center" wrapText="1"/>
    </xf>
    <xf numFmtId="0" fontId="44" fillId="37" borderId="14" xfId="0" applyFont="1" applyFill="1" applyBorder="1" applyAlignment="1">
      <alignment horizontal="center" vertical="center" wrapText="1"/>
    </xf>
    <xf numFmtId="0" fontId="45" fillId="0" borderId="11" xfId="0" applyFont="1" applyBorder="1" applyAlignment="1">
      <alignment horizontal="center" vertical="center" wrapText="1"/>
    </xf>
    <xf numFmtId="0" fontId="47" fillId="24" borderId="13" xfId="0" applyFont="1" applyFill="1" applyBorder="1" applyAlignment="1">
      <alignment horizontal="center" vertical="center" wrapText="1"/>
    </xf>
    <xf numFmtId="0" fontId="47" fillId="24" borderId="11" xfId="0" applyFont="1" applyFill="1" applyBorder="1" applyAlignment="1">
      <alignment horizontal="center" vertical="center" wrapText="1"/>
    </xf>
    <xf numFmtId="0" fontId="51" fillId="19" borderId="11" xfId="0" applyFont="1" applyFill="1" applyBorder="1" applyAlignment="1">
      <alignment horizontal="center" vertical="center"/>
    </xf>
    <xf numFmtId="0" fontId="51" fillId="19" borderId="36" xfId="0" applyFont="1" applyFill="1" applyBorder="1" applyAlignment="1">
      <alignment horizontal="center" vertical="center"/>
    </xf>
    <xf numFmtId="0" fontId="51" fillId="19" borderId="13" xfId="0" applyFont="1" applyFill="1" applyBorder="1" applyAlignment="1">
      <alignment horizontal="center" vertical="center"/>
    </xf>
    <xf numFmtId="0" fontId="45" fillId="24" borderId="11" xfId="0" applyFont="1" applyFill="1" applyBorder="1" applyAlignment="1">
      <alignment horizontal="center" vertical="center" wrapText="1"/>
    </xf>
    <xf numFmtId="14" fontId="45" fillId="24" borderId="11" xfId="0" applyNumberFormat="1" applyFont="1" applyFill="1" applyBorder="1" applyAlignment="1">
      <alignment horizontal="center" vertical="center" wrapText="1"/>
    </xf>
    <xf numFmtId="0" fontId="44" fillId="34" borderId="45" xfId="0" applyFont="1" applyFill="1" applyBorder="1" applyAlignment="1">
      <alignment horizontal="center" vertical="center" wrapText="1"/>
    </xf>
    <xf numFmtId="0" fontId="44" fillId="34" borderId="46" xfId="0" applyFont="1" applyFill="1" applyBorder="1" applyAlignment="1">
      <alignment horizontal="center" vertical="center" wrapText="1"/>
    </xf>
    <xf numFmtId="0" fontId="45" fillId="24" borderId="44" xfId="0" applyFont="1" applyFill="1" applyBorder="1" applyAlignment="1">
      <alignment horizontal="center" vertical="center"/>
    </xf>
    <xf numFmtId="0" fontId="45" fillId="24" borderId="47" xfId="0" applyFont="1" applyFill="1" applyBorder="1" applyAlignment="1">
      <alignment horizontal="center" vertical="center"/>
    </xf>
    <xf numFmtId="0" fontId="45" fillId="24" borderId="11" xfId="0" applyFont="1" applyFill="1" applyBorder="1" applyAlignment="1">
      <alignment horizontal="center" vertical="center"/>
    </xf>
    <xf numFmtId="0" fontId="51" fillId="18" borderId="11" xfId="0" applyFont="1" applyFill="1" applyBorder="1" applyAlignment="1">
      <alignment horizontal="center" vertical="center" wrapText="1"/>
    </xf>
    <xf numFmtId="0" fontId="51" fillId="18" borderId="35" xfId="0" applyFont="1" applyFill="1" applyBorder="1" applyAlignment="1">
      <alignment horizontal="center" vertical="center" wrapText="1"/>
    </xf>
    <xf numFmtId="0" fontId="51" fillId="18" borderId="13" xfId="0" applyFont="1" applyFill="1" applyBorder="1" applyAlignment="1">
      <alignment horizontal="center" vertical="center" wrapText="1"/>
    </xf>
    <xf numFmtId="0" fontId="51" fillId="19" borderId="13"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35" xfId="0" applyFont="1" applyFill="1" applyBorder="1" applyAlignment="1">
      <alignment horizontal="center" vertical="center" wrapText="1"/>
    </xf>
    <xf numFmtId="0" fontId="47" fillId="19" borderId="11" xfId="0" applyFont="1" applyFill="1" applyBorder="1" applyAlignment="1">
      <alignment horizontal="center" vertical="center" wrapText="1"/>
    </xf>
    <xf numFmtId="0" fontId="47" fillId="24" borderId="36" xfId="0" applyFont="1" applyFill="1" applyBorder="1" applyAlignment="1">
      <alignment horizontal="center" vertical="center" wrapText="1"/>
    </xf>
    <xf numFmtId="0" fontId="44" fillId="24" borderId="0" xfId="0" applyFont="1" applyFill="1" applyAlignment="1">
      <alignment horizontal="center" vertical="center" wrapText="1"/>
    </xf>
    <xf numFmtId="0" fontId="44" fillId="40" borderId="11" xfId="0" applyFont="1" applyFill="1" applyBorder="1" applyAlignment="1">
      <alignment vertical="center" wrapText="1"/>
    </xf>
    <xf numFmtId="0" fontId="50" fillId="47" borderId="49" xfId="0" applyFont="1" applyFill="1" applyBorder="1" applyAlignment="1">
      <alignment horizontal="center" vertical="center" textRotation="90" wrapText="1"/>
    </xf>
    <xf numFmtId="0" fontId="47" fillId="0" borderId="40" xfId="0" applyFont="1" applyBorder="1" applyAlignment="1">
      <alignment horizontal="center" vertical="center" wrapText="1"/>
    </xf>
    <xf numFmtId="0" fontId="46" fillId="24" borderId="13"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3" xfId="0" applyFont="1" applyFill="1" applyBorder="1" applyAlignment="1">
      <alignment horizontal="center" vertical="center"/>
    </xf>
    <xf numFmtId="0" fontId="47" fillId="24" borderId="13" xfId="0" applyFont="1" applyFill="1" applyBorder="1" applyAlignment="1">
      <alignment horizontal="center" vertical="center"/>
    </xf>
    <xf numFmtId="0" fontId="50" fillId="47" borderId="50" xfId="0" applyFont="1" applyFill="1" applyBorder="1" applyAlignment="1">
      <alignment horizontal="center" vertical="center" textRotation="90" wrapText="1"/>
    </xf>
    <xf numFmtId="0" fontId="81" fillId="0" borderId="0" xfId="0" applyFont="1" applyAlignment="1">
      <alignment horizontal="center" vertical="center" wrapText="1"/>
    </xf>
    <xf numFmtId="0" fontId="71" fillId="17" borderId="41" xfId="2" applyFont="1" applyFill="1" applyBorder="1" applyAlignment="1">
      <alignment horizontal="center" vertical="center" wrapText="1"/>
    </xf>
    <xf numFmtId="0" fontId="20" fillId="38" borderId="41" xfId="0" applyFont="1" applyFill="1" applyBorder="1" applyAlignment="1">
      <alignment horizontal="center" vertical="center" wrapText="1"/>
    </xf>
    <xf numFmtId="0" fontId="42" fillId="31" borderId="41" xfId="3" quotePrefix="1" applyFont="1" applyFill="1" applyBorder="1" applyAlignment="1">
      <alignment horizontal="center" vertical="center" wrapText="1"/>
    </xf>
    <xf numFmtId="0" fontId="28" fillId="29" borderId="41" xfId="0" quotePrefix="1" applyFont="1" applyFill="1" applyBorder="1" applyAlignment="1">
      <alignment horizontal="center" vertical="center" wrapText="1"/>
    </xf>
    <xf numFmtId="0" fontId="71" fillId="3" borderId="41" xfId="2" applyFont="1" applyFill="1" applyBorder="1" applyAlignment="1">
      <alignment horizontal="center" vertical="center" wrapText="1"/>
    </xf>
    <xf numFmtId="0" fontId="44" fillId="43" borderId="11" xfId="0" applyFont="1" applyFill="1" applyBorder="1" applyAlignment="1">
      <alignment horizontal="center" vertical="center" wrapText="1"/>
    </xf>
    <xf numFmtId="0" fontId="19" fillId="43" borderId="41" xfId="0" quotePrefix="1" applyFont="1" applyFill="1" applyBorder="1" applyAlignment="1">
      <alignment horizontal="center" vertical="center" wrapText="1"/>
    </xf>
    <xf numFmtId="15" fontId="45" fillId="7" borderId="11" xfId="0" quotePrefix="1" applyNumberFormat="1" applyFont="1" applyFill="1" applyBorder="1" applyAlignment="1">
      <alignment horizontal="center" vertical="center" wrapText="1"/>
    </xf>
    <xf numFmtId="0" fontId="71" fillId="17" borderId="41" xfId="2" applyFont="1" applyFill="1" applyBorder="1" applyAlignment="1">
      <alignment horizontal="center" vertical="center" textRotation="90" wrapText="1"/>
    </xf>
    <xf numFmtId="0" fontId="20" fillId="0" borderId="41" xfId="0" applyFont="1" applyBorder="1" applyAlignment="1">
      <alignment horizontal="left" vertical="center" wrapText="1"/>
    </xf>
    <xf numFmtId="0" fontId="46" fillId="29" borderId="41" xfId="0" applyFont="1" applyFill="1" applyBorder="1" applyAlignment="1">
      <alignment horizontal="center" vertical="center" wrapText="1"/>
    </xf>
    <xf numFmtId="0" fontId="50" fillId="29" borderId="41" xfId="2" applyFont="1" applyFill="1" applyBorder="1" applyAlignment="1">
      <alignment horizontal="center" vertical="center" wrapText="1"/>
    </xf>
    <xf numFmtId="0" fontId="50" fillId="18" borderId="41" xfId="0" applyFont="1" applyFill="1" applyBorder="1" applyAlignment="1">
      <alignment horizontal="center" vertical="center" wrapText="1"/>
    </xf>
    <xf numFmtId="0" fontId="42" fillId="31" borderId="41" xfId="3" applyFont="1" applyFill="1" applyBorder="1" applyAlignment="1">
      <alignment horizontal="center" vertical="center" wrapText="1"/>
    </xf>
    <xf numFmtId="0" fontId="71" fillId="3" borderId="41" xfId="2" applyFont="1" applyFill="1" applyBorder="1" applyAlignment="1">
      <alignment horizontal="center" vertical="center" textRotation="90" wrapText="1"/>
    </xf>
    <xf numFmtId="0" fontId="44" fillId="40" borderId="11" xfId="0" applyFont="1" applyFill="1" applyBorder="1" applyAlignment="1">
      <alignment horizontal="center" vertical="center" wrapText="1"/>
    </xf>
    <xf numFmtId="0" fontId="44" fillId="24" borderId="11" xfId="0" applyFont="1" applyFill="1" applyBorder="1" applyAlignment="1">
      <alignment horizontal="center" vertical="center" wrapText="1"/>
    </xf>
    <xf numFmtId="0" fontId="44" fillId="34" borderId="46" xfId="0" applyFont="1" applyFill="1" applyBorder="1" applyAlignment="1">
      <alignment horizontal="center" vertical="center" wrapText="1"/>
    </xf>
    <xf numFmtId="0" fontId="46" fillId="19" borderId="11" xfId="0" applyFont="1" applyFill="1" applyBorder="1" applyAlignment="1">
      <alignment vertical="center" wrapText="1"/>
    </xf>
    <xf numFmtId="0" fontId="44" fillId="20" borderId="11" xfId="0" applyFont="1" applyFill="1" applyBorder="1" applyAlignment="1">
      <alignment horizontal="center" vertical="center" wrapText="1"/>
    </xf>
    <xf numFmtId="0" fontId="76" fillId="16" borderId="11" xfId="0"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6" fillId="19" borderId="12" xfId="0" applyFont="1" applyFill="1" applyBorder="1" applyAlignment="1">
      <alignment horizontal="center" vertical="center" wrapText="1"/>
    </xf>
    <xf numFmtId="0" fontId="46" fillId="19" borderId="13" xfId="0" applyFont="1" applyFill="1" applyBorder="1" applyAlignment="1">
      <alignment horizontal="center" vertical="center" wrapText="1"/>
    </xf>
    <xf numFmtId="0" fontId="46" fillId="19" borderId="14" xfId="0" applyFont="1" applyFill="1" applyBorder="1" applyAlignment="1">
      <alignment horizontal="center" vertical="center" wrapText="1"/>
    </xf>
    <xf numFmtId="0" fontId="50" fillId="47" borderId="11" xfId="0" applyFont="1" applyFill="1" applyBorder="1" applyAlignment="1">
      <alignment horizontal="center" vertical="center" textRotation="90" wrapText="1"/>
    </xf>
    <xf numFmtId="0" fontId="46" fillId="18" borderId="11" xfId="0" applyFont="1" applyFill="1" applyBorder="1" applyAlignment="1">
      <alignment vertical="center" wrapText="1"/>
    </xf>
    <xf numFmtId="0" fontId="44" fillId="24" borderId="12" xfId="0" applyFont="1" applyFill="1" applyBorder="1" applyAlignment="1">
      <alignment horizontal="center" vertical="center" wrapText="1"/>
    </xf>
    <xf numFmtId="0" fontId="44" fillId="24" borderId="13" xfId="0" applyFont="1" applyFill="1" applyBorder="1" applyAlignment="1">
      <alignment horizontal="center" vertical="center" wrapText="1"/>
    </xf>
    <xf numFmtId="0" fontId="44" fillId="24" borderId="14" xfId="0" applyFont="1" applyFill="1" applyBorder="1" applyAlignment="1">
      <alignment horizontal="center" vertical="center" wrapText="1"/>
    </xf>
    <xf numFmtId="0" fontId="46" fillId="22" borderId="12" xfId="0" applyFont="1" applyFill="1" applyBorder="1" applyAlignment="1">
      <alignment vertical="center" wrapText="1"/>
    </xf>
    <xf numFmtId="0" fontId="46" fillId="22" borderId="13" xfId="0" applyFont="1" applyFill="1" applyBorder="1" applyAlignment="1">
      <alignment vertical="center" wrapText="1"/>
    </xf>
    <xf numFmtId="0" fontId="46" fillId="22" borderId="0" xfId="0" applyFont="1" applyFill="1" applyAlignment="1">
      <alignment vertical="center" wrapText="1"/>
    </xf>
    <xf numFmtId="0" fontId="46" fillId="22" borderId="37" xfId="0" applyFont="1" applyFill="1" applyBorder="1" applyAlignment="1">
      <alignment vertical="center" wrapText="1"/>
    </xf>
    <xf numFmtId="0" fontId="46" fillId="22" borderId="35" xfId="0" applyFont="1" applyFill="1" applyBorder="1" applyAlignment="1">
      <alignment vertical="center" wrapText="1"/>
    </xf>
    <xf numFmtId="0" fontId="46" fillId="22" borderId="48" xfId="0" applyFont="1" applyFill="1" applyBorder="1" applyAlignment="1">
      <alignment vertical="center" wrapText="1"/>
    </xf>
    <xf numFmtId="0" fontId="31" fillId="0" borderId="11" xfId="0"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lack, Cameron B" id="{1F208367-66E4-4BB8-83FC-1A55B2323B19}" userId="cameron.b.black@hawaii.gov" providerId="PeoplePicker"/>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H33" dT="2023-06-16T03:39:25.17" personId="{FF89967C-DA48-4203-86DC-0280491C6CB2}" id="{E488FE9B-7888-4DEC-AE02-3E33FA89284A}">
    <text>@Black, Cameron B thoughts on keeping this section? I always like pushing EE - but I am wondering if it is too much to track?</text>
    <mentions>
      <mention mentionpersonId="{1F208367-66E4-4BB8-83FC-1A55B2323B19}" mentionId="{079F0DA0-430C-438E-A21A-D045AAE8E5B1}"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nergy.hawaii.gov/hawaiian-electric-phase2" TargetMode="External"/><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energy.hawaii.gov/hawaiian-electric-phase2" TargetMode="External"/><Relationship Id="rId39" Type="http://schemas.openxmlformats.org/officeDocument/2006/relationships/hyperlink" Target="https://hpuc.my.site.com/cdms/s/puc-case/a2G8z0000007f8AEAQ/pc20759?tabset-a3299=3" TargetMode="External"/><Relationship Id="rId3" Type="http://schemas.openxmlformats.org/officeDocument/2006/relationships/hyperlink" Target="https://dms.puc.hawaii.gov/dms/dockets?action=details&amp;docketNumber=2017-0352"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dms.puc.hawaii.gov/dms/dockets?action=details&amp;docketNumber=2022-0007" TargetMode="External"/><Relationship Id="rId42" Type="http://schemas.openxmlformats.org/officeDocument/2006/relationships/hyperlink" Target="https://hpuc.my.site.com/cdms/s/puc-case/a2G8z0000007f6eEAA/pc20665?tabset-a3299=3" TargetMode="External"/><Relationship Id="rId47" Type="http://schemas.openxmlformats.org/officeDocument/2006/relationships/hyperlink" Target="https://dms.puc.hawaii.gov/dms/dockets?action=details&amp;docketNumber=2015-0389" TargetMode="External"/><Relationship Id="rId7" Type="http://schemas.openxmlformats.org/officeDocument/2006/relationships/hyperlink" Target="https://dms.puc.hawaii.gov/dms/dockets?action=details&amp;docketNumber=2007-0341"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174powerglobal.com/hanwha-energy-extends-its-reach-across-the-pacific-with-hawaii-energy-project/" TargetMode="External"/><Relationship Id="rId33" Type="http://schemas.openxmlformats.org/officeDocument/2006/relationships/hyperlink" Target="https://hpuc.my.site.com/cdms/s/puc-case/a2G8z0000007fGUEAY/pc21275?tabset-a3299=3" TargetMode="External"/><Relationship Id="rId38" Type="http://schemas.openxmlformats.org/officeDocument/2006/relationships/hyperlink" Target="https://hpuc.my.site.com/cdms/s/puc-case/a2G8z0000007f6GEAQ/pc20641?tabset-a3299=3" TargetMode="External"/><Relationship Id="rId46" Type="http://schemas.openxmlformats.org/officeDocument/2006/relationships/hyperlink" Target="https://dms.puc.hawaii.gov/dms/dockets?action=details&amp;docketNumber=2015-0389"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hpuc.my.site.com/cdms/s/puc-case/a2G8z0000007f81EAA/pc20750" TargetMode="External"/><Relationship Id="rId41" Type="http://schemas.openxmlformats.org/officeDocument/2006/relationships/hyperlink" Target="https://hpuc.my.site.com/cdms/s/puc-case/a2G8z0000007f6eEAA/pc20665?tabset-a3299=3"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YEAY/pc21279?tabset-a3299=3" TargetMode="External"/><Relationship Id="rId37" Type="http://schemas.openxmlformats.org/officeDocument/2006/relationships/hyperlink" Target="https://hpuc.my.site.com/cdms/s/puc-case/a2G8z0000007f85EAA/pc20754?tabset-a3299=3" TargetMode="External"/><Relationship Id="rId40" Type="http://schemas.openxmlformats.org/officeDocument/2006/relationships/hyperlink" Target="https://hpuc.my.site.com/cdms/s/puc-case/a2G8z0000007fGXEAY/pc21278" TargetMode="External"/><Relationship Id="rId45" Type="http://schemas.openxmlformats.org/officeDocument/2006/relationships/hyperlink" Target="https://dms.puc.hawaii.gov/dms/dockets?action=details&amp;docketNumber=2015-0389"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FaEAI/pc21219?tabset-a3299=3" TargetMode="External"/><Relationship Id="rId36" Type="http://schemas.openxmlformats.org/officeDocument/2006/relationships/hyperlink" Target="https://hpuc.my.site.com/cdms/s/puc-case/a2G8z0000007fGTEAY/pc21274?tabset-a3299=3"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80EAA/pc20749?tabset-a3299=3" TargetMode="External"/><Relationship Id="rId44" Type="http://schemas.openxmlformats.org/officeDocument/2006/relationships/hyperlink" Target="https://dms.puc.hawaii.gov/dms/dockets?action=details&amp;docketNumber=2015-0389" TargetMode="External"/><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6IEAQ/pc20643" TargetMode="External"/><Relationship Id="rId30" Type="http://schemas.openxmlformats.org/officeDocument/2006/relationships/hyperlink" Target="https://hpuc.my.site.com/cdms/s/puc-case/a2G8z0000007f7yEAA/pc20747?tabset-a3299=3" TargetMode="External"/><Relationship Id="rId35" Type="http://schemas.openxmlformats.org/officeDocument/2006/relationships/hyperlink" Target="https://hpuc.my.site.com/cdms/s/puc-case/a2G8z0000007fGWEAY/pc21277?tabset-a3299=3" TargetMode="External"/><Relationship Id="rId43" Type="http://schemas.openxmlformats.org/officeDocument/2006/relationships/hyperlink" Target="https://hpuc.my.site.com/cdms/s/puc-case/a2G8z0000007fBFEAY/pc20950?tabset-a3299=3"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hawaiienergy.com/" TargetMode="External"/><Relationship Id="rId26" Type="http://schemas.openxmlformats.org/officeDocument/2006/relationships/hyperlink" Target="https://174powerglobal.com/hanwha-energy-extends-its-reach-across-the-pacific-with-hawaii-energy-project/"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hpuc.my.site.com/cdms/s/puc-case/a2G8z0000007fGTEAY/pc21274?tabset-a3299=3" TargetMode="External"/><Relationship Id="rId34" Type="http://schemas.openxmlformats.org/officeDocument/2006/relationships/hyperlink" Target="https://dms.puc.hawaii.gov/dms/dockets?action=details&amp;docketNumber=2018-0431" TargetMode="External"/><Relationship Id="rId42" Type="http://schemas.openxmlformats.org/officeDocument/2006/relationships/hyperlink" Target="https://hpuc.my.site.com/cdms/s/puc-case/a2G8z0000007f6IEAQ/pc20643" TargetMode="External"/><Relationship Id="rId47" Type="http://schemas.openxmlformats.org/officeDocument/2006/relationships/hyperlink" Target="https://dms.puc.hawaii.gov/dms/dockets?action=details&amp;docketNumber=2015-0389" TargetMode="External"/><Relationship Id="rId50" Type="http://schemas.openxmlformats.org/officeDocument/2006/relationships/hyperlink" Target="https://hpuc.my.site.com/cdms/s/puc-case/a2G8z0000007fbQEAQ/pc22573?tabset-a3299=3" TargetMode="External"/><Relationship Id="rId55" Type="http://schemas.openxmlformats.org/officeDocument/2006/relationships/hyperlink" Target="https://hpuc.my.site.com/cdms/s/puc-case/a2G8z0000007gObEAI/pc25622" TargetMode="External"/><Relationship Id="rId7" Type="http://schemas.openxmlformats.org/officeDocument/2006/relationships/hyperlink" Target="https://kapoleienergystorage.com/"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awaiienergy.com/for-business/power-move" TargetMode="External"/><Relationship Id="rId25" Type="http://schemas.openxmlformats.org/officeDocument/2006/relationships/hyperlink" Target="https://hpuc.my.site.com/cdms/s/puc-case/a2G8z0000007f6GEAQ/pc20641?tabset-a3299=3" TargetMode="External"/><Relationship Id="rId33" Type="http://schemas.openxmlformats.org/officeDocument/2006/relationships/hyperlink" Target="https://www.hawaiianelectric.com/products-and-services/customer-renewable-programs/shared-solar" TargetMode="External"/><Relationship Id="rId38" Type="http://schemas.openxmlformats.org/officeDocument/2006/relationships/hyperlink" Target="https://dms.puc.hawaii.gov/dms/dockets?action=details&amp;docketNumber=2021-0024" TargetMode="External"/><Relationship Id="rId46" Type="http://schemas.openxmlformats.org/officeDocument/2006/relationships/hyperlink" Target="https://hpuc.my.site.com/cdms/s/puc-case/a2G8z0000007f6eEAA/pc20665?tabset-a3299=3" TargetMode="External"/><Relationship Id="rId59" Type="http://schemas.openxmlformats.org/officeDocument/2006/relationships/comments" Target="../comments1.xm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dms.puc.hawaii.gov/dms/dockets?action=details&amp;docketNumber=2021-0024" TargetMode="External"/><Relationship Id="rId41" Type="http://schemas.openxmlformats.org/officeDocument/2006/relationships/hyperlink" Target="https://dms.puc.hawaii.gov/dms/dockets?action=details&amp;docketNumber=2020-0218" TargetMode="External"/><Relationship Id="rId54" Type="http://schemas.openxmlformats.org/officeDocument/2006/relationships/hyperlink" Target="https://hpuc.my.site.com/cdms/s/puc-case/a2G8z0000007gObEAI/pc25622"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hpuc.my.site.com/cdms/s/puc-case/a2G8z0000007f85EAA/pc20754?tabset-a3299=3" TargetMode="External"/><Relationship Id="rId32" Type="http://schemas.openxmlformats.org/officeDocument/2006/relationships/hyperlink" Target="https://dms.puc.hawaii.gov/dms/dockets?action=details&amp;docketNumber=2015-0389"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www.kiuc.coop/wkep" TargetMode="External"/><Relationship Id="rId45" Type="http://schemas.openxmlformats.org/officeDocument/2006/relationships/hyperlink" Target="https://hpuc.my.site.com/cdms/s/puc-case/a2G8z0000007fGXEAY/pc21278" TargetMode="External"/><Relationship Id="rId53" Type="http://schemas.openxmlformats.org/officeDocument/2006/relationships/hyperlink" Target="https://hpuc.my.site.com/cdms/s/puc-case/a2G8z0000007gObEAI/pc25622" TargetMode="External"/><Relationship Id="rId58" Type="http://schemas.openxmlformats.org/officeDocument/2006/relationships/vmlDrawing" Target="../drawings/vmlDrawing1.vml"/><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174powerglobal.com/hanwha-energy-extends-its-reach-across-the-pacific-with-hawaii-energy-project/"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aesdistributedenergy.com/west-oahu-homepage/" TargetMode="External"/><Relationship Id="rId49" Type="http://schemas.openxmlformats.org/officeDocument/2006/relationships/hyperlink" Target="https://dms.puc.hawaii.gov/dms/dockets?action=details&amp;docketNumber=2015-0389" TargetMode="External"/><Relationship Id="rId57" Type="http://schemas.openxmlformats.org/officeDocument/2006/relationships/printerSettings" Target="../printerSettings/printerSettings2.bin"/><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WEAY/pc21277?tabset-a3299=3" TargetMode="External"/><Relationship Id="rId31" Type="http://schemas.openxmlformats.org/officeDocument/2006/relationships/hyperlink" Target="https://hpuc.my.site.com/cdms/s/puc-case/a2G8z0000007fBFEAY/pc20950?tabset-a3299=3" TargetMode="External"/><Relationship Id="rId44" Type="http://schemas.openxmlformats.org/officeDocument/2006/relationships/hyperlink" Target="https://hpuc.my.site.com/cdms/s/puc-case/a2G8z0000007f6IEAQ/pc20643" TargetMode="External"/><Relationship Id="rId52" Type="http://schemas.openxmlformats.org/officeDocument/2006/relationships/hyperlink" Target="https://hpuc.my.site.com/cdms/s/puc-case/a2G8z0000007fBFEAY/pc20950?tabset-a3299=3" TargetMode="External"/><Relationship Id="rId60" Type="http://schemas.microsoft.com/office/2017/10/relationships/threadedComment" Target="../threadedComments/threadedComment1.xm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174powerglobal.com/hanwha-energy-extends-its-reach-across-the-pacific-with-hawaii-energy-project/" TargetMode="External"/><Relationship Id="rId27" Type="http://schemas.openxmlformats.org/officeDocument/2006/relationships/hyperlink" Target="https://dms.puc.hawaii.gov/dms/dockets?action=details&amp;docketNumber=2018-0431" TargetMode="External"/><Relationship Id="rId30" Type="http://schemas.openxmlformats.org/officeDocument/2006/relationships/hyperlink" Target="https://dms.puc.hawaii.gov/dms/dockets?action=details&amp;docketNumber=2021-0024"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hpuc.my.site.com/cdms/s/puc-case/a2G8z0000007f6IEAQ/pc20643" TargetMode="External"/><Relationship Id="rId48" Type="http://schemas.openxmlformats.org/officeDocument/2006/relationships/hyperlink" Target="https://dms.puc.hawaii.gov/dms/dockets?action=details&amp;docketNumber=2015-0389" TargetMode="External"/><Relationship Id="rId56" Type="http://schemas.openxmlformats.org/officeDocument/2006/relationships/hyperlink" Target="https://hpuc.my.site.com/cdms/s/puc-case/a2G8z0000007gObEAI/pc25622" TargetMode="External"/><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www.hawaiianelectric.com/products-and-services/customer-renewable-programs/rooftop-solar/battery-bonus" TargetMode="External"/><Relationship Id="rId3" Type="http://schemas.openxmlformats.org/officeDocument/2006/relationships/hyperlink" Target="https://hpuc.my.site.com/cdms/s/puc-case/a2G8z0000007fGVEAY/pc21276?tabset-a3299=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3.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3.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3.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4.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4.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E9D7-E94F-4CB8-ADD2-3B966FBF4FED}">
  <sheetPr>
    <pageSetUpPr fitToPage="1"/>
  </sheetPr>
  <dimension ref="A1:AY118"/>
  <sheetViews>
    <sheetView tabSelected="1" zoomScale="25" zoomScaleNormal="25" zoomScaleSheetLayoutView="55" zoomScalePageLayoutView="25" workbookViewId="0">
      <pane ySplit="1" topLeftCell="A5" activePane="bottomLeft" state="frozen"/>
      <selection activeCell="M35" sqref="M35:N35"/>
      <selection pane="bottomLeft" activeCell="BH10" sqref="BH10"/>
    </sheetView>
  </sheetViews>
  <sheetFormatPr defaultColWidth="9.25" defaultRowHeight="50.65" customHeight="1" x14ac:dyDescent="0.35"/>
  <cols>
    <col min="1" max="1" width="19.33203125" style="387" bestFit="1" customWidth="1"/>
    <col min="2" max="2" width="48.33203125" style="284" customWidth="1"/>
    <col min="3" max="3" width="38" style="387" bestFit="1" customWidth="1"/>
    <col min="4" max="4" width="25" style="284" customWidth="1"/>
    <col min="5" max="5" width="25" style="284" hidden="1" customWidth="1"/>
    <col min="6" max="6" width="32.25" style="284" customWidth="1"/>
    <col min="7" max="7" width="25.58203125" style="284" hidden="1" customWidth="1"/>
    <col min="8" max="12" width="15.25" style="284" hidden="1" customWidth="1"/>
    <col min="13" max="18" width="17" style="284" hidden="1" customWidth="1"/>
    <col min="19" max="19" width="20.5" style="284" hidden="1" customWidth="1"/>
    <col min="20" max="20" width="21.5" style="284" hidden="1" customWidth="1"/>
    <col min="21" max="21" width="3.75" style="284" hidden="1" customWidth="1"/>
    <col min="22" max="23" width="21.08203125" style="284" customWidth="1"/>
    <col min="24" max="24" width="21.33203125" style="284" customWidth="1"/>
    <col min="25" max="25" width="19.58203125" style="284" customWidth="1"/>
    <col min="26" max="26" width="21.5" style="284" customWidth="1"/>
    <col min="27" max="41" width="19.58203125" style="284" customWidth="1"/>
    <col min="42" max="42" width="23.5" style="284" customWidth="1"/>
    <col min="43" max="50" width="19.58203125" style="284" customWidth="1"/>
    <col min="51" max="51" width="18.33203125" style="284" customWidth="1"/>
    <col min="52" max="16384" width="9.25" style="251"/>
  </cols>
  <sheetData>
    <row r="1" spans="1:51" ht="87" customHeight="1" x14ac:dyDescent="0.35">
      <c r="A1" s="359" t="s">
        <v>0</v>
      </c>
      <c r="B1" s="359" t="s">
        <v>776</v>
      </c>
      <c r="C1" s="359" t="s">
        <v>108</v>
      </c>
      <c r="D1" s="359" t="s">
        <v>719</v>
      </c>
      <c r="E1" s="359" t="s">
        <v>697</v>
      </c>
      <c r="F1" s="359" t="s">
        <v>753</v>
      </c>
      <c r="G1" s="359" t="s">
        <v>789</v>
      </c>
      <c r="H1" s="358">
        <v>44398</v>
      </c>
      <c r="I1" s="358">
        <v>44460</v>
      </c>
      <c r="J1" s="408">
        <v>44490</v>
      </c>
      <c r="K1" s="358">
        <v>44521</v>
      </c>
      <c r="L1" s="408">
        <v>44551</v>
      </c>
      <c r="M1" s="409">
        <v>44218</v>
      </c>
      <c r="N1" s="408">
        <v>44249</v>
      </c>
      <c r="O1" s="358">
        <v>44277</v>
      </c>
      <c r="P1" s="408">
        <v>44308</v>
      </c>
      <c r="Q1" s="358">
        <v>44338</v>
      </c>
      <c r="R1" s="408">
        <v>44369</v>
      </c>
      <c r="S1" s="408" t="s">
        <v>790</v>
      </c>
      <c r="T1" s="408" t="s">
        <v>791</v>
      </c>
      <c r="U1" s="527" t="s">
        <v>792</v>
      </c>
      <c r="V1" s="358" t="s">
        <v>709</v>
      </c>
      <c r="W1" s="357" t="s">
        <v>787</v>
      </c>
      <c r="X1" s="356" t="s">
        <v>109</v>
      </c>
      <c r="Y1" s="357" t="s">
        <v>110</v>
      </c>
      <c r="Z1" s="356" t="s">
        <v>111</v>
      </c>
      <c r="AA1" s="357" t="s">
        <v>112</v>
      </c>
      <c r="AB1" s="356" t="s">
        <v>113</v>
      </c>
      <c r="AC1" s="357" t="s">
        <v>114</v>
      </c>
      <c r="AD1" s="356" t="s">
        <v>115</v>
      </c>
      <c r="AE1" s="357" t="s">
        <v>116</v>
      </c>
      <c r="AF1" s="356" t="s">
        <v>117</v>
      </c>
      <c r="AG1" s="357" t="s">
        <v>118</v>
      </c>
      <c r="AH1" s="356" t="s">
        <v>119</v>
      </c>
      <c r="AI1" s="357" t="s">
        <v>120</v>
      </c>
      <c r="AJ1" s="356" t="s">
        <v>121</v>
      </c>
      <c r="AK1" s="357" t="s">
        <v>122</v>
      </c>
      <c r="AL1" s="356" t="s">
        <v>123</v>
      </c>
      <c r="AM1" s="357" t="s">
        <v>124</v>
      </c>
      <c r="AN1" s="356" t="s">
        <v>125</v>
      </c>
      <c r="AO1" s="357" t="s">
        <v>126</v>
      </c>
      <c r="AP1" s="356" t="s">
        <v>127</v>
      </c>
      <c r="AQ1" s="357" t="s">
        <v>128</v>
      </c>
      <c r="AR1" s="356" t="s">
        <v>129</v>
      </c>
      <c r="AS1" s="357" t="s">
        <v>130</v>
      </c>
      <c r="AT1" s="356" t="s">
        <v>131</v>
      </c>
      <c r="AU1" s="357" t="s">
        <v>132</v>
      </c>
      <c r="AV1" s="356" t="s">
        <v>133</v>
      </c>
      <c r="AW1" s="357" t="s">
        <v>134</v>
      </c>
      <c r="AX1" s="355" t="s">
        <v>135</v>
      </c>
      <c r="AY1" s="358" t="s">
        <v>746</v>
      </c>
    </row>
    <row r="2" spans="1:51" ht="29.65" customHeight="1" x14ac:dyDescent="0.35">
      <c r="A2" s="388" t="s">
        <v>4</v>
      </c>
      <c r="B2" s="528" t="s">
        <v>733</v>
      </c>
      <c r="C2" s="528"/>
      <c r="D2" s="528"/>
      <c r="E2" s="528"/>
      <c r="F2" s="528"/>
      <c r="G2" s="528"/>
      <c r="H2" s="528"/>
      <c r="I2" s="528"/>
      <c r="J2" s="528"/>
      <c r="K2" s="528"/>
      <c r="L2" s="528"/>
      <c r="M2" s="528"/>
      <c r="N2" s="528"/>
      <c r="O2" s="528"/>
      <c r="P2" s="528"/>
      <c r="Q2" s="528"/>
      <c r="R2" s="528"/>
      <c r="S2" s="528"/>
      <c r="T2" s="528"/>
      <c r="U2" s="527"/>
      <c r="V2" s="411" t="s">
        <v>71</v>
      </c>
      <c r="W2" s="412" t="s">
        <v>71</v>
      </c>
      <c r="X2" s="412" t="s">
        <v>71</v>
      </c>
      <c r="Y2" s="412" t="s">
        <v>71</v>
      </c>
      <c r="Z2" s="412" t="s">
        <v>71</v>
      </c>
      <c r="AA2" s="412" t="s">
        <v>71</v>
      </c>
      <c r="AB2" s="412" t="s">
        <v>71</v>
      </c>
      <c r="AC2" s="412" t="s">
        <v>71</v>
      </c>
      <c r="AD2" s="412" t="s">
        <v>71</v>
      </c>
      <c r="AE2" s="412" t="s">
        <v>71</v>
      </c>
      <c r="AF2" s="412" t="s">
        <v>71</v>
      </c>
      <c r="AG2" s="412" t="s">
        <v>71</v>
      </c>
      <c r="AH2" s="412" t="s">
        <v>71</v>
      </c>
      <c r="AI2" s="412" t="s">
        <v>71</v>
      </c>
      <c r="AJ2" s="412" t="s">
        <v>71</v>
      </c>
      <c r="AK2" s="412" t="s">
        <v>71</v>
      </c>
      <c r="AL2" s="412" t="s">
        <v>71</v>
      </c>
      <c r="AM2" s="412" t="s">
        <v>71</v>
      </c>
      <c r="AN2" s="412" t="s">
        <v>71</v>
      </c>
      <c r="AO2" s="412" t="s">
        <v>71</v>
      </c>
      <c r="AP2" s="412" t="s">
        <v>71</v>
      </c>
      <c r="AQ2" s="412" t="s">
        <v>71</v>
      </c>
      <c r="AR2" s="412" t="s">
        <v>71</v>
      </c>
      <c r="AS2" s="412" t="s">
        <v>71</v>
      </c>
      <c r="AT2" s="412" t="s">
        <v>71</v>
      </c>
      <c r="AU2" s="412" t="s">
        <v>71</v>
      </c>
      <c r="AV2" s="412"/>
      <c r="AW2" s="412"/>
      <c r="AX2" s="412"/>
      <c r="AY2" s="411"/>
    </row>
    <row r="3" spans="1:51" ht="145.9" hidden="1" customHeight="1" x14ac:dyDescent="0.35">
      <c r="A3" s="389" t="s">
        <v>5</v>
      </c>
      <c r="B3" s="379" t="s">
        <v>6</v>
      </c>
      <c r="C3" s="383" t="s">
        <v>136</v>
      </c>
      <c r="D3" s="383"/>
      <c r="E3" s="383"/>
      <c r="F3" s="413">
        <v>39</v>
      </c>
      <c r="G3" s="413">
        <v>1.2</v>
      </c>
      <c r="H3" s="414" t="s">
        <v>71</v>
      </c>
      <c r="I3" s="414"/>
      <c r="J3" s="414"/>
      <c r="K3" s="414"/>
      <c r="L3" s="414"/>
      <c r="M3" s="521"/>
      <c r="N3" s="521"/>
      <c r="O3" s="415"/>
      <c r="P3" s="415" t="s">
        <v>71</v>
      </c>
      <c r="Q3" s="415" t="s">
        <v>71</v>
      </c>
      <c r="R3" s="414"/>
      <c r="S3" s="522" t="s">
        <v>793</v>
      </c>
      <c r="T3" s="522"/>
      <c r="U3" s="527"/>
      <c r="V3" s="385"/>
      <c r="W3" s="416"/>
      <c r="X3" s="416"/>
      <c r="Y3" s="416"/>
      <c r="Z3" s="417" t="s">
        <v>71</v>
      </c>
      <c r="AA3" s="418" t="s">
        <v>71</v>
      </c>
      <c r="AB3" s="418" t="s">
        <v>71</v>
      </c>
      <c r="AC3" s="418" t="s">
        <v>71</v>
      </c>
      <c r="AD3" s="419" t="s">
        <v>71</v>
      </c>
      <c r="AE3" s="419" t="s">
        <v>71</v>
      </c>
      <c r="AF3" s="419" t="s">
        <v>71</v>
      </c>
      <c r="AG3" s="419" t="s">
        <v>71</v>
      </c>
      <c r="AH3" s="419" t="s">
        <v>71</v>
      </c>
      <c r="AI3" s="419" t="s">
        <v>71</v>
      </c>
      <c r="AJ3" s="419" t="s">
        <v>71</v>
      </c>
      <c r="AK3" s="419" t="s">
        <v>71</v>
      </c>
      <c r="AL3" s="419" t="s">
        <v>71</v>
      </c>
      <c r="AM3" s="419" t="s">
        <v>71</v>
      </c>
      <c r="AN3" s="419" t="s">
        <v>71</v>
      </c>
      <c r="AO3" s="420" t="s">
        <v>71</v>
      </c>
      <c r="AP3" s="420" t="s">
        <v>71</v>
      </c>
      <c r="AQ3" s="420" t="s">
        <v>71</v>
      </c>
      <c r="AR3" s="420" t="s">
        <v>71</v>
      </c>
      <c r="AS3" s="420" t="s">
        <v>71</v>
      </c>
      <c r="AT3" s="420" t="s">
        <v>71</v>
      </c>
      <c r="AU3" s="420" t="s">
        <v>71</v>
      </c>
      <c r="AV3" s="420"/>
      <c r="AW3" s="420"/>
      <c r="AX3" s="420"/>
      <c r="AY3" s="295"/>
    </row>
    <row r="4" spans="1:51" s="382" customFormat="1" ht="145.9" customHeight="1" x14ac:dyDescent="0.35">
      <c r="A4" s="390" t="s">
        <v>10</v>
      </c>
      <c r="B4" s="421" t="s">
        <v>736</v>
      </c>
      <c r="C4" s="381" t="s">
        <v>12</v>
      </c>
      <c r="D4" s="422" t="s">
        <v>720</v>
      </c>
      <c r="E4" s="422" t="s">
        <v>698</v>
      </c>
      <c r="F4" s="423">
        <v>36</v>
      </c>
      <c r="G4" s="423">
        <v>1.2</v>
      </c>
      <c r="H4" s="423" t="s">
        <v>71</v>
      </c>
      <c r="I4" s="423"/>
      <c r="J4" s="423"/>
      <c r="K4" s="423"/>
      <c r="L4" s="423"/>
      <c r="M4" s="423" t="s">
        <v>71</v>
      </c>
      <c r="N4" s="423" t="s">
        <v>794</v>
      </c>
      <c r="O4" s="423"/>
      <c r="P4" s="423" t="s">
        <v>795</v>
      </c>
      <c r="Q4" s="423"/>
      <c r="R4" s="423" t="s">
        <v>796</v>
      </c>
      <c r="S4" s="423"/>
      <c r="T4" s="423"/>
      <c r="U4" s="527"/>
      <c r="V4" s="423">
        <v>0</v>
      </c>
      <c r="W4" s="424" t="s">
        <v>137</v>
      </c>
      <c r="X4" s="425"/>
      <c r="Y4" s="425" t="s">
        <v>138</v>
      </c>
      <c r="Z4" s="425"/>
      <c r="AA4" s="422" t="s">
        <v>695</v>
      </c>
      <c r="AB4" s="426"/>
      <c r="AC4" s="426"/>
      <c r="AD4" s="427" t="s">
        <v>71</v>
      </c>
      <c r="AE4" s="426" t="s">
        <v>71</v>
      </c>
      <c r="AF4" s="427" t="s">
        <v>71</v>
      </c>
      <c r="AG4" s="427" t="s">
        <v>71</v>
      </c>
      <c r="AH4" s="427" t="s">
        <v>71</v>
      </c>
      <c r="AI4" s="427" t="s">
        <v>71</v>
      </c>
      <c r="AJ4" s="427" t="s">
        <v>71</v>
      </c>
      <c r="AK4" s="427" t="s">
        <v>71</v>
      </c>
      <c r="AL4" s="427" t="s">
        <v>71</v>
      </c>
      <c r="AM4" s="427" t="s">
        <v>71</v>
      </c>
      <c r="AN4" s="427" t="s">
        <v>71</v>
      </c>
      <c r="AO4" s="428" t="s">
        <v>71</v>
      </c>
      <c r="AP4" s="428" t="s">
        <v>71</v>
      </c>
      <c r="AQ4" s="428" t="s">
        <v>71</v>
      </c>
      <c r="AR4" s="428" t="s">
        <v>71</v>
      </c>
      <c r="AS4" s="428" t="s">
        <v>71</v>
      </c>
      <c r="AT4" s="428" t="s">
        <v>71</v>
      </c>
      <c r="AU4" s="428" t="s">
        <v>71</v>
      </c>
      <c r="AV4" s="428"/>
      <c r="AW4" s="428"/>
      <c r="AX4" s="428"/>
      <c r="AY4" s="423"/>
    </row>
    <row r="5" spans="1:51" ht="145.9" customHeight="1" x14ac:dyDescent="0.35">
      <c r="A5" s="391" t="s">
        <v>14</v>
      </c>
      <c r="B5" s="379" t="s">
        <v>737</v>
      </c>
      <c r="C5" s="377" t="s">
        <v>16</v>
      </c>
      <c r="D5" s="383" t="s">
        <v>721</v>
      </c>
      <c r="E5" s="383" t="s">
        <v>698</v>
      </c>
      <c r="F5" s="413">
        <v>185</v>
      </c>
      <c r="G5" s="413">
        <v>0.1</v>
      </c>
      <c r="H5" s="414" t="s">
        <v>71</v>
      </c>
      <c r="I5" s="414"/>
      <c r="J5" s="414" t="s">
        <v>71</v>
      </c>
      <c r="K5" s="414"/>
      <c r="L5" s="414" t="s">
        <v>71</v>
      </c>
      <c r="M5" s="414"/>
      <c r="N5" s="414"/>
      <c r="O5" s="521" t="s">
        <v>797</v>
      </c>
      <c r="P5" s="521"/>
      <c r="Q5" s="521" t="s">
        <v>798</v>
      </c>
      <c r="R5" s="521"/>
      <c r="S5" s="521"/>
      <c r="T5" s="521"/>
      <c r="U5" s="410"/>
      <c r="V5" s="413">
        <v>565</v>
      </c>
      <c r="W5" s="429" t="s">
        <v>71</v>
      </c>
      <c r="X5" s="430"/>
      <c r="Y5" s="431" t="s">
        <v>71</v>
      </c>
      <c r="Z5" s="401" t="s">
        <v>139</v>
      </c>
      <c r="AA5" s="432" t="s">
        <v>71</v>
      </c>
      <c r="AB5" s="432" t="s">
        <v>71</v>
      </c>
      <c r="AC5" s="432"/>
      <c r="AD5" s="433"/>
      <c r="AE5" s="433"/>
      <c r="AF5" s="433"/>
      <c r="AG5" s="433"/>
      <c r="AH5" s="433"/>
      <c r="AI5" s="433"/>
      <c r="AJ5" s="433"/>
      <c r="AK5" s="433"/>
      <c r="AL5" s="406" t="s">
        <v>845</v>
      </c>
      <c r="AM5" s="419" t="s">
        <v>71</v>
      </c>
      <c r="AN5" s="419" t="s">
        <v>71</v>
      </c>
      <c r="AO5" s="420" t="s">
        <v>71</v>
      </c>
      <c r="AP5" s="420" t="s">
        <v>71</v>
      </c>
      <c r="AQ5" s="420" t="s">
        <v>71</v>
      </c>
      <c r="AR5" s="420" t="s">
        <v>71</v>
      </c>
      <c r="AS5" s="420" t="s">
        <v>71</v>
      </c>
      <c r="AT5" s="420" t="s">
        <v>71</v>
      </c>
      <c r="AU5" s="420" t="s">
        <v>71</v>
      </c>
      <c r="AV5" s="420"/>
      <c r="AW5" s="420"/>
      <c r="AX5" s="420"/>
      <c r="AY5" s="413"/>
    </row>
    <row r="6" spans="1:51" ht="145.9" customHeight="1" x14ac:dyDescent="0.35">
      <c r="A6" s="392" t="s">
        <v>18</v>
      </c>
      <c r="B6" s="379" t="s">
        <v>738</v>
      </c>
      <c r="C6" s="377" t="s">
        <v>20</v>
      </c>
      <c r="D6" s="383" t="s">
        <v>720</v>
      </c>
      <c r="E6" s="383" t="s">
        <v>698</v>
      </c>
      <c r="F6" s="413">
        <v>12.5</v>
      </c>
      <c r="G6" s="413">
        <v>0.4</v>
      </c>
      <c r="H6" s="414" t="s">
        <v>71</v>
      </c>
      <c r="I6" s="434"/>
      <c r="J6" s="434"/>
      <c r="K6" s="414"/>
      <c r="L6" s="414"/>
      <c r="M6" s="414"/>
      <c r="N6" s="414"/>
      <c r="O6" s="414" t="s">
        <v>799</v>
      </c>
      <c r="P6" s="414" t="s">
        <v>800</v>
      </c>
      <c r="Q6" s="521" t="s">
        <v>801</v>
      </c>
      <c r="R6" s="521"/>
      <c r="S6" s="414" t="s">
        <v>71</v>
      </c>
      <c r="T6" s="415" t="s">
        <v>71</v>
      </c>
      <c r="U6" s="410"/>
      <c r="V6" s="413">
        <v>50</v>
      </c>
      <c r="W6" s="430"/>
      <c r="X6" s="430"/>
      <c r="Y6" s="430" t="s">
        <v>71</v>
      </c>
      <c r="Z6" s="430"/>
      <c r="AA6" s="401" t="s">
        <v>140</v>
      </c>
      <c r="AB6" s="433"/>
      <c r="AC6" s="433"/>
      <c r="AD6" s="433"/>
      <c r="AE6" s="433" t="s">
        <v>71</v>
      </c>
      <c r="AF6" s="433" t="s">
        <v>71</v>
      </c>
      <c r="AG6" s="433" t="s">
        <v>71</v>
      </c>
      <c r="AH6" s="433" t="s">
        <v>71</v>
      </c>
      <c r="AI6" s="433" t="s">
        <v>71</v>
      </c>
      <c r="AJ6" s="433" t="s">
        <v>71</v>
      </c>
      <c r="AK6" s="433" t="s">
        <v>71</v>
      </c>
      <c r="AL6" s="401" t="s">
        <v>802</v>
      </c>
      <c r="AM6" s="419" t="s">
        <v>71</v>
      </c>
      <c r="AN6" s="419" t="s">
        <v>71</v>
      </c>
      <c r="AO6" s="420" t="s">
        <v>71</v>
      </c>
      <c r="AP6" s="420" t="s">
        <v>71</v>
      </c>
      <c r="AQ6" s="420" t="s">
        <v>71</v>
      </c>
      <c r="AR6" s="420" t="s">
        <v>71</v>
      </c>
      <c r="AS6" s="420" t="s">
        <v>71</v>
      </c>
      <c r="AT6" s="420" t="s">
        <v>71</v>
      </c>
      <c r="AU6" s="420" t="s">
        <v>71</v>
      </c>
      <c r="AV6" s="420"/>
      <c r="AW6" s="420"/>
      <c r="AX6" s="420"/>
      <c r="AY6" s="413"/>
    </row>
    <row r="7" spans="1:51" ht="145.9" customHeight="1" x14ac:dyDescent="0.35">
      <c r="A7" s="392" t="s">
        <v>21</v>
      </c>
      <c r="B7" s="379" t="s">
        <v>645</v>
      </c>
      <c r="C7" s="377" t="s">
        <v>23</v>
      </c>
      <c r="D7" s="383" t="s">
        <v>721</v>
      </c>
      <c r="E7" s="383" t="s">
        <v>698</v>
      </c>
      <c r="F7" s="413">
        <v>7</v>
      </c>
      <c r="G7" s="413">
        <v>0.3</v>
      </c>
      <c r="H7" s="414"/>
      <c r="I7" s="414"/>
      <c r="J7" s="414"/>
      <c r="K7" s="414" t="s">
        <v>71</v>
      </c>
      <c r="L7" s="414" t="s">
        <v>71</v>
      </c>
      <c r="M7" s="435" t="s">
        <v>71</v>
      </c>
      <c r="N7" s="414" t="s">
        <v>71</v>
      </c>
      <c r="O7" s="414" t="s">
        <v>71</v>
      </c>
      <c r="P7" s="414"/>
      <c r="Q7" s="414"/>
      <c r="R7" s="414"/>
      <c r="S7" s="521"/>
      <c r="T7" s="521"/>
      <c r="U7" s="410"/>
      <c r="V7" s="413">
        <v>35</v>
      </c>
      <c r="W7" s="523"/>
      <c r="X7" s="523"/>
      <c r="Y7" s="436" t="s">
        <v>71</v>
      </c>
      <c r="Z7" s="436" t="s">
        <v>71</v>
      </c>
      <c r="AA7" s="436" t="s">
        <v>71</v>
      </c>
      <c r="AB7" s="436" t="s">
        <v>71</v>
      </c>
      <c r="AC7" s="436" t="s">
        <v>71</v>
      </c>
      <c r="AD7" s="436" t="s">
        <v>71</v>
      </c>
      <c r="AE7" s="437" t="s">
        <v>846</v>
      </c>
      <c r="AF7" s="433"/>
      <c r="AG7" s="433" t="s">
        <v>71</v>
      </c>
      <c r="AH7" s="433"/>
      <c r="AI7" s="433"/>
      <c r="AJ7" s="433" t="s">
        <v>71</v>
      </c>
      <c r="AK7" s="433" t="s">
        <v>71</v>
      </c>
      <c r="AL7" s="433"/>
      <c r="AM7" s="433"/>
      <c r="AN7" s="433"/>
      <c r="AO7" s="433"/>
      <c r="AP7" s="433"/>
      <c r="AQ7" s="433"/>
      <c r="AR7" s="401" t="s">
        <v>803</v>
      </c>
      <c r="AS7" s="420" t="s">
        <v>71</v>
      </c>
      <c r="AT7" s="420" t="s">
        <v>71</v>
      </c>
      <c r="AU7" s="420" t="s">
        <v>71</v>
      </c>
      <c r="AV7" s="420"/>
      <c r="AW7" s="420"/>
      <c r="AX7" s="420"/>
      <c r="AY7" s="413"/>
    </row>
    <row r="8" spans="1:51" ht="145.9" customHeight="1" x14ac:dyDescent="0.35">
      <c r="A8" s="391" t="s">
        <v>26</v>
      </c>
      <c r="B8" s="379" t="s">
        <v>27</v>
      </c>
      <c r="C8" s="377" t="s">
        <v>28</v>
      </c>
      <c r="D8" s="383" t="s">
        <v>721</v>
      </c>
      <c r="E8" s="383" t="s">
        <v>698</v>
      </c>
      <c r="F8" s="413">
        <v>42</v>
      </c>
      <c r="G8" s="413">
        <v>0.85</v>
      </c>
      <c r="H8" s="414"/>
      <c r="I8" s="414"/>
      <c r="J8" s="414"/>
      <c r="K8" s="414"/>
      <c r="L8" s="414"/>
      <c r="M8" s="414"/>
      <c r="N8" s="414"/>
      <c r="O8" s="414"/>
      <c r="P8" s="438"/>
      <c r="Q8" s="414"/>
      <c r="R8" s="414"/>
      <c r="S8" s="414"/>
      <c r="T8" s="414"/>
      <c r="U8" s="410"/>
      <c r="V8" s="413">
        <v>168</v>
      </c>
      <c r="W8" s="430"/>
      <c r="X8" s="430"/>
      <c r="Y8" s="430"/>
      <c r="Z8" s="430"/>
      <c r="AA8" s="430"/>
      <c r="AB8" s="430"/>
      <c r="AC8" s="430"/>
      <c r="AD8" s="430"/>
      <c r="AE8" s="430"/>
      <c r="AF8" s="430"/>
      <c r="AG8" s="430"/>
      <c r="AH8" s="439"/>
      <c r="AI8" s="430"/>
      <c r="AJ8" s="430"/>
      <c r="AK8" s="430"/>
      <c r="AL8" s="430"/>
      <c r="AM8" s="430"/>
      <c r="AN8" s="430"/>
      <c r="AO8" s="430"/>
      <c r="AP8" s="440" t="s">
        <v>29</v>
      </c>
      <c r="AQ8" s="441"/>
      <c r="AR8" s="441"/>
      <c r="AS8" s="441"/>
      <c r="AT8" s="441"/>
      <c r="AU8" s="441"/>
      <c r="AV8" s="441"/>
      <c r="AW8" s="441"/>
      <c r="AX8" s="441"/>
      <c r="AY8" s="385"/>
    </row>
    <row r="9" spans="1:51" ht="145.9" customHeight="1" x14ac:dyDescent="0.35">
      <c r="A9" s="392" t="s">
        <v>30</v>
      </c>
      <c r="B9" s="379" t="s">
        <v>303</v>
      </c>
      <c r="C9" s="377" t="s">
        <v>32</v>
      </c>
      <c r="D9" s="383" t="s">
        <v>721</v>
      </c>
      <c r="E9" s="383" t="s">
        <v>698</v>
      </c>
      <c r="F9" s="413">
        <v>30</v>
      </c>
      <c r="G9" s="413">
        <v>1.2</v>
      </c>
      <c r="H9" s="414" t="s">
        <v>71</v>
      </c>
      <c r="I9" s="414" t="s">
        <v>71</v>
      </c>
      <c r="J9" s="414" t="s">
        <v>71</v>
      </c>
      <c r="K9" s="414" t="s">
        <v>71</v>
      </c>
      <c r="L9" s="414" t="s">
        <v>71</v>
      </c>
      <c r="M9" s="435" t="s">
        <v>71</v>
      </c>
      <c r="N9" s="414" t="s">
        <v>71</v>
      </c>
      <c r="O9" s="414" t="s">
        <v>71</v>
      </c>
      <c r="P9" s="414"/>
      <c r="Q9" s="414"/>
      <c r="R9" s="414"/>
      <c r="S9" s="521"/>
      <c r="T9" s="521"/>
      <c r="U9" s="410"/>
      <c r="V9" s="413">
        <v>240</v>
      </c>
      <c r="W9" s="523"/>
      <c r="X9" s="523"/>
      <c r="Y9" s="430" t="s">
        <v>71</v>
      </c>
      <c r="Z9" s="430" t="s">
        <v>71</v>
      </c>
      <c r="AA9" s="430" t="s">
        <v>71</v>
      </c>
      <c r="AB9" s="430" t="s">
        <v>71</v>
      </c>
      <c r="AC9" s="430" t="s">
        <v>71</v>
      </c>
      <c r="AD9" s="430" t="s">
        <v>71</v>
      </c>
      <c r="AE9" s="430" t="s">
        <v>71</v>
      </c>
      <c r="AF9" s="430" t="s">
        <v>71</v>
      </c>
      <c r="AG9" s="430" t="s">
        <v>71</v>
      </c>
      <c r="AH9" s="429" t="s">
        <v>71</v>
      </c>
      <c r="AI9" s="436" t="s">
        <v>71</v>
      </c>
      <c r="AJ9" s="436" t="s">
        <v>71</v>
      </c>
      <c r="AK9" s="436" t="s">
        <v>71</v>
      </c>
      <c r="AL9" s="436" t="s">
        <v>71</v>
      </c>
      <c r="AM9" s="436" t="s">
        <v>71</v>
      </c>
      <c r="AN9" s="436" t="s">
        <v>71</v>
      </c>
      <c r="AO9" s="436" t="s">
        <v>71</v>
      </c>
      <c r="AP9" s="436" t="s">
        <v>71</v>
      </c>
      <c r="AQ9" s="436" t="s">
        <v>71</v>
      </c>
      <c r="AR9" s="436" t="s">
        <v>71</v>
      </c>
      <c r="AS9" s="436" t="s">
        <v>71</v>
      </c>
      <c r="AT9" s="442" t="s">
        <v>872</v>
      </c>
      <c r="AU9" s="433"/>
      <c r="AV9" s="401" t="s">
        <v>740</v>
      </c>
      <c r="AW9" s="441"/>
      <c r="AY9" s="413"/>
    </row>
    <row r="10" spans="1:51" ht="145.9" customHeight="1" x14ac:dyDescent="0.35">
      <c r="A10" s="391" t="s">
        <v>34</v>
      </c>
      <c r="B10" s="379" t="s">
        <v>728</v>
      </c>
      <c r="C10" s="377" t="s">
        <v>36</v>
      </c>
      <c r="D10" s="383" t="s">
        <v>720</v>
      </c>
      <c r="E10" s="383" t="s">
        <v>698</v>
      </c>
      <c r="F10" s="413">
        <v>52</v>
      </c>
      <c r="G10" s="413">
        <v>1.4</v>
      </c>
      <c r="H10" s="414" t="s">
        <v>71</v>
      </c>
      <c r="I10" s="414" t="s">
        <v>71</v>
      </c>
      <c r="J10" s="414" t="s">
        <v>71</v>
      </c>
      <c r="K10" s="414" t="s">
        <v>71</v>
      </c>
      <c r="L10" s="414" t="s">
        <v>71</v>
      </c>
      <c r="M10" s="521"/>
      <c r="N10" s="521"/>
      <c r="O10" s="521" t="s">
        <v>804</v>
      </c>
      <c r="P10" s="521"/>
      <c r="Q10" s="414" t="s">
        <v>71</v>
      </c>
      <c r="R10" s="414" t="s">
        <v>71</v>
      </c>
      <c r="S10" s="414" t="s">
        <v>71</v>
      </c>
      <c r="T10" s="414" t="s">
        <v>71</v>
      </c>
      <c r="U10" s="410"/>
      <c r="V10" s="413">
        <v>208</v>
      </c>
      <c r="W10" s="430" t="s">
        <v>71</v>
      </c>
      <c r="X10" s="430" t="s">
        <v>71</v>
      </c>
      <c r="Y10" s="443" t="s">
        <v>71</v>
      </c>
      <c r="Z10" s="443" t="s">
        <v>71</v>
      </c>
      <c r="AA10" s="430" t="s">
        <v>71</v>
      </c>
      <c r="AB10" s="430" t="s">
        <v>71</v>
      </c>
      <c r="AC10" s="430" t="s">
        <v>71</v>
      </c>
      <c r="AD10" s="430" t="s">
        <v>71</v>
      </c>
      <c r="AE10" s="430" t="s">
        <v>71</v>
      </c>
      <c r="AF10" s="430" t="s">
        <v>71</v>
      </c>
      <c r="AG10" s="430" t="s">
        <v>71</v>
      </c>
      <c r="AH10" s="430" t="s">
        <v>71</v>
      </c>
      <c r="AI10" s="430" t="s">
        <v>71</v>
      </c>
      <c r="AJ10" s="430" t="s">
        <v>71</v>
      </c>
      <c r="AK10" s="430" t="s">
        <v>71</v>
      </c>
      <c r="AL10" s="430" t="s">
        <v>71</v>
      </c>
      <c r="AM10" s="430" t="s">
        <v>71</v>
      </c>
      <c r="AN10" s="430" t="s">
        <v>71</v>
      </c>
      <c r="AO10" s="430" t="s">
        <v>71</v>
      </c>
      <c r="AP10" s="430" t="s">
        <v>71</v>
      </c>
      <c r="AQ10" s="430" t="s">
        <v>71</v>
      </c>
      <c r="AR10" s="430" t="s">
        <v>71</v>
      </c>
      <c r="AS10" s="430" t="s">
        <v>71</v>
      </c>
      <c r="AT10" s="430" t="s">
        <v>71</v>
      </c>
      <c r="AU10" s="430" t="s">
        <v>71</v>
      </c>
      <c r="AV10" s="507" t="s">
        <v>847</v>
      </c>
      <c r="AW10" s="420"/>
      <c r="AX10" s="420"/>
      <c r="AY10" s="413"/>
    </row>
    <row r="11" spans="1:51" ht="29.65" customHeight="1" x14ac:dyDescent="0.35">
      <c r="A11" s="388" t="s">
        <v>4</v>
      </c>
      <c r="B11" s="528" t="s">
        <v>734</v>
      </c>
      <c r="C11" s="528"/>
      <c r="D11" s="528"/>
      <c r="E11" s="528"/>
      <c r="F11" s="528"/>
      <c r="G11" s="528"/>
      <c r="H11" s="528"/>
      <c r="I11" s="528"/>
      <c r="J11" s="528"/>
      <c r="K11" s="528"/>
      <c r="L11" s="528"/>
      <c r="M11" s="528"/>
      <c r="N11" s="528"/>
      <c r="O11" s="528"/>
      <c r="P11" s="528"/>
      <c r="Q11" s="528"/>
      <c r="R11" s="528"/>
      <c r="S11" s="528"/>
      <c r="T11" s="528"/>
      <c r="U11" s="410"/>
      <c r="V11" s="411" t="s">
        <v>71</v>
      </c>
      <c r="W11" s="412" t="s">
        <v>71</v>
      </c>
      <c r="X11" s="412" t="s">
        <v>71</v>
      </c>
      <c r="Y11" s="444" t="s">
        <v>71</v>
      </c>
      <c r="Z11" s="444" t="s">
        <v>71</v>
      </c>
      <c r="AA11" s="412" t="s">
        <v>71</v>
      </c>
      <c r="AB11" s="412" t="s">
        <v>71</v>
      </c>
      <c r="AC11" s="412" t="s">
        <v>71</v>
      </c>
      <c r="AD11" s="412" t="s">
        <v>71</v>
      </c>
      <c r="AE11" s="412" t="s">
        <v>71</v>
      </c>
      <c r="AF11" s="412" t="s">
        <v>71</v>
      </c>
      <c r="AG11" s="412" t="s">
        <v>71</v>
      </c>
      <c r="AH11" s="412" t="s">
        <v>71</v>
      </c>
      <c r="AI11" s="412" t="s">
        <v>71</v>
      </c>
      <c r="AJ11" s="412" t="s">
        <v>71</v>
      </c>
      <c r="AK11" s="412" t="s">
        <v>71</v>
      </c>
      <c r="AL11" s="412" t="s">
        <v>71</v>
      </c>
      <c r="AM11" s="412" t="s">
        <v>71</v>
      </c>
      <c r="AN11" s="412" t="s">
        <v>71</v>
      </c>
      <c r="AO11" s="412" t="s">
        <v>71</v>
      </c>
      <c r="AP11" s="412" t="s">
        <v>71</v>
      </c>
      <c r="AQ11" s="412" t="s">
        <v>71</v>
      </c>
      <c r="AR11" s="412" t="s">
        <v>71</v>
      </c>
      <c r="AS11" s="412" t="s">
        <v>71</v>
      </c>
      <c r="AT11" s="412" t="s">
        <v>71</v>
      </c>
      <c r="AU11" s="412" t="s">
        <v>71</v>
      </c>
      <c r="AV11" s="412"/>
      <c r="AW11" s="412"/>
      <c r="AX11" s="412"/>
      <c r="AY11" s="411"/>
    </row>
    <row r="12" spans="1:51" ht="123" customHeight="1" x14ac:dyDescent="0.35">
      <c r="A12" s="393" t="s">
        <v>700</v>
      </c>
      <c r="B12" s="379" t="s">
        <v>727</v>
      </c>
      <c r="C12" s="377" t="s">
        <v>705</v>
      </c>
      <c r="D12" s="379" t="s">
        <v>720</v>
      </c>
      <c r="E12" s="383" t="s">
        <v>699</v>
      </c>
      <c r="F12" s="413">
        <v>15</v>
      </c>
      <c r="G12" s="445"/>
      <c r="H12" s="445"/>
      <c r="I12" s="445"/>
      <c r="J12" s="445"/>
      <c r="K12" s="445"/>
      <c r="L12" s="445"/>
      <c r="M12" s="445"/>
      <c r="N12" s="445"/>
      <c r="O12" s="445"/>
      <c r="P12" s="446"/>
      <c r="Q12" s="445"/>
      <c r="R12" s="445"/>
      <c r="S12" s="445"/>
      <c r="T12" s="445"/>
      <c r="U12" s="410"/>
      <c r="V12" s="413">
        <v>60</v>
      </c>
      <c r="W12" s="354"/>
      <c r="X12" s="354"/>
      <c r="Y12" s="354"/>
      <c r="Z12" s="354"/>
      <c r="AA12" s="354"/>
      <c r="AB12" s="354"/>
      <c r="AC12" s="354"/>
      <c r="AD12" s="447" t="s">
        <v>706</v>
      </c>
      <c r="AE12" s="448"/>
      <c r="AF12" s="448"/>
      <c r="AG12" s="448"/>
      <c r="AH12" s="448"/>
      <c r="AI12" s="448"/>
      <c r="AJ12" s="448"/>
      <c r="AK12" s="448"/>
      <c r="AL12" s="448"/>
      <c r="AM12" s="448"/>
      <c r="AN12" s="448"/>
      <c r="AO12" s="448"/>
      <c r="AP12" s="448"/>
      <c r="AQ12" s="448"/>
      <c r="AR12" s="449"/>
      <c r="AS12" s="448"/>
      <c r="AT12" s="448"/>
      <c r="AU12" s="448"/>
      <c r="AV12" s="448"/>
      <c r="AW12" s="448"/>
      <c r="AX12" s="448"/>
      <c r="AY12" s="285" t="s">
        <v>871</v>
      </c>
    </row>
    <row r="13" spans="1:51" ht="123" customHeight="1" x14ac:dyDescent="0.35">
      <c r="A13" s="393" t="s">
        <v>701</v>
      </c>
      <c r="B13" s="379" t="s">
        <v>726</v>
      </c>
      <c r="C13" s="377" t="s">
        <v>161</v>
      </c>
      <c r="D13" s="383" t="s">
        <v>720</v>
      </c>
      <c r="E13" s="383" t="s">
        <v>699</v>
      </c>
      <c r="F13" s="413">
        <v>60</v>
      </c>
      <c r="G13" s="445"/>
      <c r="H13" s="445"/>
      <c r="I13" s="445"/>
      <c r="J13" s="445"/>
      <c r="K13" s="445"/>
      <c r="L13" s="445"/>
      <c r="M13" s="445"/>
      <c r="N13" s="445"/>
      <c r="O13" s="445"/>
      <c r="P13" s="446"/>
      <c r="Q13" s="445"/>
      <c r="R13" s="445"/>
      <c r="S13" s="445"/>
      <c r="T13" s="445"/>
      <c r="U13" s="410"/>
      <c r="V13" s="413">
        <v>240</v>
      </c>
      <c r="W13" s="353"/>
      <c r="X13" s="353"/>
      <c r="Y13" s="353"/>
      <c r="Z13" s="353"/>
      <c r="AA13" s="353"/>
      <c r="AB13" s="353"/>
      <c r="AC13" s="353"/>
      <c r="AD13" s="450"/>
      <c r="AE13" s="450"/>
      <c r="AF13" s="450"/>
      <c r="AG13" s="450"/>
      <c r="AH13" s="450"/>
      <c r="AI13" s="450"/>
      <c r="AJ13" s="451" t="s">
        <v>707</v>
      </c>
      <c r="AK13" s="448"/>
      <c r="AL13" s="448"/>
      <c r="AM13" s="448"/>
      <c r="AN13" s="448"/>
      <c r="AO13" s="448"/>
      <c r="AP13" s="448"/>
      <c r="AQ13" s="407" t="s">
        <v>805</v>
      </c>
      <c r="AR13" s="352"/>
      <c r="AS13" s="352"/>
      <c r="AT13" s="352"/>
      <c r="AU13" s="352"/>
      <c r="AV13" s="352"/>
      <c r="AW13" s="352"/>
      <c r="AX13" s="352"/>
      <c r="AY13" s="351"/>
    </row>
    <row r="14" spans="1:51" s="371" customFormat="1" ht="123" hidden="1" customHeight="1" x14ac:dyDescent="0.35">
      <c r="A14" s="393" t="s">
        <v>702</v>
      </c>
      <c r="B14" s="384" t="s">
        <v>725</v>
      </c>
      <c r="C14" s="378" t="s">
        <v>870</v>
      </c>
      <c r="D14" s="361" t="s">
        <v>721</v>
      </c>
      <c r="E14" s="361" t="s">
        <v>699</v>
      </c>
      <c r="F14" s="362">
        <v>40</v>
      </c>
      <c r="G14" s="452"/>
      <c r="H14" s="452"/>
      <c r="I14" s="452"/>
      <c r="J14" s="452"/>
      <c r="K14" s="452"/>
      <c r="L14" s="452"/>
      <c r="M14" s="452"/>
      <c r="N14" s="452"/>
      <c r="O14" s="452"/>
      <c r="P14" s="453"/>
      <c r="Q14" s="452"/>
      <c r="R14" s="452"/>
      <c r="S14" s="452"/>
      <c r="T14" s="452"/>
      <c r="U14" s="454"/>
      <c r="V14" s="362">
        <v>160</v>
      </c>
      <c r="W14" s="363"/>
      <c r="X14" s="363"/>
      <c r="Y14" s="363"/>
      <c r="Z14" s="363"/>
      <c r="AA14" s="363"/>
      <c r="AB14" s="363"/>
      <c r="AC14" s="363"/>
      <c r="AD14" s="364" t="s">
        <v>708</v>
      </c>
      <c r="AE14" s="365"/>
      <c r="AF14" s="365"/>
      <c r="AG14" s="365"/>
      <c r="AH14" s="366" t="s">
        <v>741</v>
      </c>
      <c r="AI14" s="367"/>
      <c r="AJ14" s="367"/>
      <c r="AK14" s="367"/>
      <c r="AL14" s="367"/>
      <c r="AM14" s="368"/>
      <c r="AN14" s="368"/>
      <c r="AO14" s="368"/>
      <c r="AP14" s="368"/>
      <c r="AQ14" s="368"/>
      <c r="AR14" s="368"/>
      <c r="AS14" s="368"/>
      <c r="AT14" s="368"/>
      <c r="AU14" s="368"/>
      <c r="AV14" s="364" t="s">
        <v>740</v>
      </c>
      <c r="AW14" s="369"/>
      <c r="AX14" s="369"/>
      <c r="AY14" s="370"/>
    </row>
    <row r="15" spans="1:51" ht="123" customHeight="1" x14ac:dyDescent="0.35">
      <c r="A15" s="393" t="s">
        <v>703</v>
      </c>
      <c r="B15" s="379" t="s">
        <v>103</v>
      </c>
      <c r="C15" s="379" t="s">
        <v>103</v>
      </c>
      <c r="D15" s="379" t="s">
        <v>721</v>
      </c>
      <c r="E15" s="383" t="s">
        <v>699</v>
      </c>
      <c r="F15" s="413">
        <v>40</v>
      </c>
      <c r="G15" s="445"/>
      <c r="H15" s="445"/>
      <c r="I15" s="445"/>
      <c r="J15" s="445"/>
      <c r="K15" s="445"/>
      <c r="L15" s="445"/>
      <c r="M15" s="445"/>
      <c r="N15" s="445"/>
      <c r="O15" s="445"/>
      <c r="P15" s="446"/>
      <c r="Q15" s="445"/>
      <c r="R15" s="445"/>
      <c r="S15" s="445"/>
      <c r="T15" s="445"/>
      <c r="U15" s="410"/>
      <c r="V15" s="413">
        <v>160</v>
      </c>
      <c r="W15" s="354"/>
      <c r="X15" s="354"/>
      <c r="Y15" s="354"/>
      <c r="Z15" s="354"/>
      <c r="AA15" s="354"/>
      <c r="AB15" s="354"/>
      <c r="AC15" s="354"/>
      <c r="AD15" s="354"/>
      <c r="AE15" s="455"/>
      <c r="AF15" s="455"/>
      <c r="AG15" s="455"/>
      <c r="AH15" s="455"/>
      <c r="AI15" s="455"/>
      <c r="AJ15" s="455"/>
      <c r="AK15" s="455"/>
      <c r="AL15" s="455"/>
      <c r="AM15" s="455"/>
      <c r="AN15" s="455"/>
      <c r="AO15" s="455"/>
      <c r="AP15" s="455"/>
      <c r="AQ15" s="455"/>
      <c r="AR15" s="455"/>
      <c r="AS15" s="455"/>
      <c r="AT15" s="455"/>
      <c r="AU15" s="455"/>
      <c r="AV15" s="455"/>
      <c r="AW15" s="455"/>
      <c r="AX15" s="450"/>
      <c r="AY15" s="286" t="s">
        <v>743</v>
      </c>
    </row>
    <row r="16" spans="1:51" ht="29.5" customHeight="1" x14ac:dyDescent="0.35">
      <c r="A16" s="388" t="s">
        <v>4</v>
      </c>
      <c r="B16" s="528" t="s">
        <v>735</v>
      </c>
      <c r="C16" s="528"/>
      <c r="D16" s="528"/>
      <c r="E16" s="528"/>
      <c r="F16" s="528"/>
      <c r="G16" s="528"/>
      <c r="H16" s="528"/>
      <c r="I16" s="528"/>
      <c r="J16" s="528"/>
      <c r="K16" s="528"/>
      <c r="L16" s="528"/>
      <c r="M16" s="528"/>
      <c r="N16" s="528"/>
      <c r="O16" s="528"/>
      <c r="P16" s="528"/>
      <c r="Q16" s="528"/>
      <c r="R16" s="528"/>
      <c r="S16" s="528"/>
      <c r="T16" s="528"/>
      <c r="U16" s="410"/>
      <c r="V16" s="411" t="s">
        <v>71</v>
      </c>
      <c r="W16" s="412" t="s">
        <v>71</v>
      </c>
      <c r="X16" s="412" t="s">
        <v>71</v>
      </c>
      <c r="Y16" s="412" t="s">
        <v>71</v>
      </c>
      <c r="Z16" s="412" t="s">
        <v>71</v>
      </c>
      <c r="AA16" s="412" t="s">
        <v>71</v>
      </c>
      <c r="AB16" s="412" t="s">
        <v>71</v>
      </c>
      <c r="AC16" s="412" t="s">
        <v>71</v>
      </c>
      <c r="AD16" s="412" t="s">
        <v>71</v>
      </c>
      <c r="AE16" s="412" t="s">
        <v>71</v>
      </c>
      <c r="AF16" s="412" t="s">
        <v>71</v>
      </c>
      <c r="AG16" s="412" t="s">
        <v>71</v>
      </c>
      <c r="AH16" s="412" t="s">
        <v>71</v>
      </c>
      <c r="AI16" s="412" t="s">
        <v>71</v>
      </c>
      <c r="AJ16" s="412" t="s">
        <v>71</v>
      </c>
      <c r="AK16" s="412" t="s">
        <v>71</v>
      </c>
      <c r="AL16" s="412" t="s">
        <v>71</v>
      </c>
      <c r="AM16" s="412" t="s">
        <v>71</v>
      </c>
      <c r="AN16" s="412" t="s">
        <v>71</v>
      </c>
      <c r="AO16" s="412" t="s">
        <v>71</v>
      </c>
      <c r="AP16" s="412" t="s">
        <v>71</v>
      </c>
      <c r="AQ16" s="412" t="s">
        <v>71</v>
      </c>
      <c r="AR16" s="412" t="s">
        <v>71</v>
      </c>
      <c r="AS16" s="412" t="s">
        <v>71</v>
      </c>
      <c r="AT16" s="412" t="s">
        <v>71</v>
      </c>
      <c r="AU16" s="412" t="s">
        <v>71</v>
      </c>
      <c r="AV16" s="412"/>
      <c r="AW16" s="412"/>
      <c r="AX16" s="444"/>
      <c r="AY16" s="411"/>
    </row>
    <row r="17" spans="1:51" ht="123" customHeight="1" x14ac:dyDescent="0.35">
      <c r="A17" s="393" t="s">
        <v>777</v>
      </c>
      <c r="B17" s="278" t="s">
        <v>712</v>
      </c>
      <c r="C17" s="380" t="s">
        <v>713</v>
      </c>
      <c r="D17" s="278" t="s">
        <v>721</v>
      </c>
      <c r="E17" s="383" t="s">
        <v>711</v>
      </c>
      <c r="F17" s="383">
        <v>30</v>
      </c>
      <c r="G17" s="278">
        <v>120</v>
      </c>
      <c r="H17" s="445"/>
      <c r="I17" s="445"/>
      <c r="J17" s="445"/>
      <c r="K17" s="445"/>
      <c r="L17" s="445"/>
      <c r="M17" s="445"/>
      <c r="N17" s="445"/>
      <c r="O17" s="445"/>
      <c r="P17" s="446"/>
      <c r="Q17" s="445"/>
      <c r="R17" s="445"/>
      <c r="S17" s="445"/>
      <c r="T17" s="445"/>
      <c r="U17" s="410"/>
      <c r="V17" s="278">
        <v>120</v>
      </c>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440" t="s">
        <v>806</v>
      </c>
      <c r="AW17" s="350"/>
      <c r="AX17" s="350"/>
      <c r="AY17" s="349"/>
    </row>
    <row r="18" spans="1:51" ht="123" customHeight="1" x14ac:dyDescent="0.35">
      <c r="A18" s="394" t="s">
        <v>717</v>
      </c>
      <c r="B18" s="278" t="s">
        <v>718</v>
      </c>
      <c r="C18" s="380" t="s">
        <v>704</v>
      </c>
      <c r="D18" s="278" t="s">
        <v>721</v>
      </c>
      <c r="E18" s="383" t="s">
        <v>711</v>
      </c>
      <c r="F18" s="383">
        <v>12</v>
      </c>
      <c r="G18" s="278">
        <v>12</v>
      </c>
      <c r="H18" s="445"/>
      <c r="I18" s="445"/>
      <c r="J18" s="445"/>
      <c r="K18" s="445"/>
      <c r="L18" s="445"/>
      <c r="M18" s="445"/>
      <c r="N18" s="445"/>
      <c r="O18" s="445"/>
      <c r="P18" s="446"/>
      <c r="Q18" s="445"/>
      <c r="R18" s="445"/>
      <c r="S18" s="445"/>
      <c r="T18" s="445"/>
      <c r="U18" s="410"/>
      <c r="V18" s="278">
        <v>12</v>
      </c>
      <c r="W18" s="354"/>
      <c r="X18" s="354"/>
      <c r="Y18" s="354"/>
      <c r="Z18" s="354"/>
      <c r="AA18" s="354"/>
      <c r="AB18" s="354"/>
      <c r="AC18" s="354"/>
      <c r="AD18" s="456"/>
      <c r="AE18" s="455"/>
      <c r="AF18" s="455"/>
      <c r="AG18" s="455"/>
      <c r="AH18" s="455"/>
      <c r="AI18" s="455"/>
      <c r="AJ18" s="455"/>
      <c r="AK18" s="455"/>
      <c r="AL18" s="455"/>
      <c r="AM18" s="455"/>
      <c r="AN18" s="455"/>
      <c r="AO18" s="455"/>
      <c r="AP18" s="455"/>
      <c r="AQ18" s="455"/>
      <c r="AR18" s="455"/>
      <c r="AS18" s="455"/>
      <c r="AT18" s="455"/>
      <c r="AU18" s="455"/>
      <c r="AV18" s="455"/>
      <c r="AW18" s="455"/>
      <c r="AX18" s="455"/>
      <c r="AY18" s="407" t="s">
        <v>742</v>
      </c>
    </row>
    <row r="19" spans="1:51" ht="29.5" customHeight="1" x14ac:dyDescent="0.35">
      <c r="A19" s="388" t="s">
        <v>756</v>
      </c>
      <c r="B19" s="528" t="s">
        <v>755</v>
      </c>
      <c r="C19" s="528"/>
      <c r="D19" s="528"/>
      <c r="E19" s="528"/>
      <c r="F19" s="528"/>
      <c r="G19" s="528"/>
      <c r="H19" s="528"/>
      <c r="I19" s="528"/>
      <c r="J19" s="528"/>
      <c r="K19" s="528"/>
      <c r="L19" s="528"/>
      <c r="M19" s="528"/>
      <c r="N19" s="528"/>
      <c r="O19" s="528"/>
      <c r="P19" s="528"/>
      <c r="Q19" s="528"/>
      <c r="R19" s="528"/>
      <c r="S19" s="528"/>
      <c r="T19" s="528"/>
      <c r="U19" s="410"/>
      <c r="V19" s="411" t="s">
        <v>71</v>
      </c>
      <c r="W19" s="412" t="s">
        <v>71</v>
      </c>
      <c r="X19" s="412" t="s">
        <v>71</v>
      </c>
      <c r="Y19" s="412" t="s">
        <v>71</v>
      </c>
      <c r="Z19" s="412" t="s">
        <v>71</v>
      </c>
      <c r="AA19" s="412" t="s">
        <v>71</v>
      </c>
      <c r="AB19" s="412" t="s">
        <v>71</v>
      </c>
      <c r="AC19" s="412" t="s">
        <v>71</v>
      </c>
      <c r="AD19" s="412" t="s">
        <v>71</v>
      </c>
      <c r="AE19" s="412" t="s">
        <v>71</v>
      </c>
      <c r="AF19" s="412" t="s">
        <v>71</v>
      </c>
      <c r="AG19" s="412" t="s">
        <v>71</v>
      </c>
      <c r="AH19" s="412" t="s">
        <v>71</v>
      </c>
      <c r="AI19" s="412" t="s">
        <v>71</v>
      </c>
      <c r="AJ19" s="412" t="s">
        <v>71</v>
      </c>
      <c r="AK19" s="412" t="s">
        <v>71</v>
      </c>
      <c r="AL19" s="412" t="s">
        <v>71</v>
      </c>
      <c r="AM19" s="412" t="s">
        <v>71</v>
      </c>
      <c r="AN19" s="412" t="s">
        <v>71</v>
      </c>
      <c r="AO19" s="412" t="s">
        <v>71</v>
      </c>
      <c r="AP19" s="412" t="s">
        <v>71</v>
      </c>
      <c r="AQ19" s="412" t="s">
        <v>71</v>
      </c>
      <c r="AR19" s="412" t="s">
        <v>71</v>
      </c>
      <c r="AS19" s="412" t="s">
        <v>71</v>
      </c>
      <c r="AT19" s="412" t="s">
        <v>71</v>
      </c>
      <c r="AU19" s="412" t="s">
        <v>71</v>
      </c>
      <c r="AV19" s="412"/>
      <c r="AW19" s="412"/>
      <c r="AX19" s="444"/>
      <c r="AY19" s="411"/>
    </row>
    <row r="20" spans="1:51" ht="123" customHeight="1" x14ac:dyDescent="0.35">
      <c r="A20" s="395" t="s">
        <v>756</v>
      </c>
      <c r="B20" s="278" t="s">
        <v>761</v>
      </c>
      <c r="C20" s="380" t="s">
        <v>759</v>
      </c>
      <c r="D20" s="278" t="s">
        <v>39</v>
      </c>
      <c r="E20" s="383" t="s">
        <v>758</v>
      </c>
      <c r="F20" s="383">
        <v>35</v>
      </c>
      <c r="G20" s="278">
        <v>120</v>
      </c>
      <c r="H20" s="445"/>
      <c r="I20" s="445"/>
      <c r="J20" s="445"/>
      <c r="K20" s="445"/>
      <c r="L20" s="445"/>
      <c r="M20" s="445"/>
      <c r="N20" s="445"/>
      <c r="O20" s="445"/>
      <c r="P20" s="446"/>
      <c r="Q20" s="445"/>
      <c r="R20" s="445"/>
      <c r="S20" s="445"/>
      <c r="T20" s="445"/>
      <c r="U20" s="410"/>
      <c r="V20" s="278">
        <v>1500</v>
      </c>
      <c r="W20" s="529" t="s">
        <v>762</v>
      </c>
      <c r="X20" s="530"/>
      <c r="Y20" s="530"/>
      <c r="Z20" s="531"/>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48"/>
    </row>
    <row r="21" spans="1:51" ht="29.65" customHeight="1" x14ac:dyDescent="0.35">
      <c r="A21" s="396" t="s">
        <v>45</v>
      </c>
      <c r="B21" s="520" t="s">
        <v>46</v>
      </c>
      <c r="C21" s="520"/>
      <c r="D21" s="520"/>
      <c r="E21" s="520"/>
      <c r="F21" s="520"/>
      <c r="G21" s="520"/>
      <c r="H21" s="520"/>
      <c r="I21" s="520"/>
      <c r="J21" s="520"/>
      <c r="K21" s="520"/>
      <c r="L21" s="520"/>
      <c r="M21" s="520"/>
      <c r="N21" s="520"/>
      <c r="O21" s="520"/>
      <c r="P21" s="520"/>
      <c r="Q21" s="520"/>
      <c r="R21" s="520"/>
      <c r="S21" s="520"/>
      <c r="T21" s="520"/>
      <c r="U21" s="410"/>
      <c r="V21" s="458" t="s">
        <v>71</v>
      </c>
      <c r="W21" s="459" t="s">
        <v>71</v>
      </c>
      <c r="X21" s="460" t="s">
        <v>71</v>
      </c>
      <c r="Y21" s="459" t="s">
        <v>71</v>
      </c>
      <c r="Z21" s="459" t="s">
        <v>71</v>
      </c>
      <c r="AA21" s="459" t="s">
        <v>71</v>
      </c>
      <c r="AB21" s="459"/>
      <c r="AC21" s="459"/>
      <c r="AD21" s="459"/>
      <c r="AE21" s="461"/>
      <c r="AF21" s="461"/>
      <c r="AG21" s="461"/>
      <c r="AH21" s="459"/>
      <c r="AI21" s="459"/>
      <c r="AJ21" s="459"/>
      <c r="AK21" s="459"/>
      <c r="AL21" s="459"/>
      <c r="AM21" s="459"/>
      <c r="AN21" s="459"/>
      <c r="AO21" s="459"/>
      <c r="AP21" s="459"/>
      <c r="AQ21" s="459"/>
      <c r="AR21" s="459"/>
      <c r="AS21" s="459"/>
      <c r="AT21" s="459"/>
      <c r="AU21" s="459"/>
      <c r="AV21" s="459"/>
      <c r="AW21" s="459"/>
      <c r="AX21" s="459"/>
      <c r="AY21" s="458"/>
    </row>
    <row r="22" spans="1:51" ht="104" x14ac:dyDescent="0.35">
      <c r="A22" s="373" t="s">
        <v>45</v>
      </c>
      <c r="B22" s="379" t="s">
        <v>144</v>
      </c>
      <c r="C22" s="385"/>
      <c r="D22" s="385" t="s">
        <v>739</v>
      </c>
      <c r="E22" s="385" t="s">
        <v>698</v>
      </c>
      <c r="F22" s="385">
        <v>3</v>
      </c>
      <c r="G22" s="400"/>
      <c r="H22" s="462"/>
      <c r="I22" s="462"/>
      <c r="J22" s="463"/>
      <c r="K22" s="462"/>
      <c r="L22" s="462"/>
      <c r="M22" s="464"/>
      <c r="N22" s="462"/>
      <c r="O22" s="462"/>
      <c r="P22" s="462"/>
      <c r="Q22" s="462"/>
      <c r="R22" s="462"/>
      <c r="S22" s="462"/>
      <c r="T22" s="462"/>
      <c r="U22" s="410"/>
      <c r="V22" s="385">
        <v>0</v>
      </c>
      <c r="W22" s="465"/>
      <c r="X22" s="462" t="s">
        <v>145</v>
      </c>
      <c r="Y22" s="465"/>
      <c r="Z22" s="466"/>
      <c r="AA22" s="402" t="s">
        <v>146</v>
      </c>
      <c r="AB22" s="433"/>
      <c r="AC22" s="433"/>
      <c r="AD22" s="433"/>
      <c r="AE22" s="433"/>
      <c r="AF22" s="433"/>
      <c r="AG22" s="433"/>
      <c r="AH22" s="433"/>
      <c r="AI22" s="433"/>
      <c r="AJ22" s="402" t="s">
        <v>784</v>
      </c>
      <c r="AK22" s="467"/>
      <c r="AL22" s="468"/>
      <c r="AM22" s="468"/>
      <c r="AN22" s="468"/>
      <c r="AO22" s="468"/>
      <c r="AP22" s="468"/>
      <c r="AQ22" s="468"/>
      <c r="AR22" s="468"/>
      <c r="AS22" s="468"/>
      <c r="AT22" s="468"/>
      <c r="AU22" s="468"/>
      <c r="AV22" s="468"/>
      <c r="AW22" s="468"/>
      <c r="AX22" s="468"/>
      <c r="AY22" s="469"/>
    </row>
    <row r="23" spans="1:51" ht="109.5" customHeight="1" x14ac:dyDescent="0.35">
      <c r="A23" s="373" t="s">
        <v>45</v>
      </c>
      <c r="B23" s="379" t="s">
        <v>147</v>
      </c>
      <c r="C23" s="385"/>
      <c r="D23" s="385" t="s">
        <v>739</v>
      </c>
      <c r="E23" s="385" t="s">
        <v>698</v>
      </c>
      <c r="F23" s="385">
        <v>1.72</v>
      </c>
      <c r="G23" s="400"/>
      <c r="H23" s="462"/>
      <c r="I23" s="462"/>
      <c r="J23" s="463"/>
      <c r="K23" s="462"/>
      <c r="L23" s="462"/>
      <c r="M23" s="464"/>
      <c r="N23" s="462"/>
      <c r="O23" s="462"/>
      <c r="P23" s="462"/>
      <c r="Q23" s="462"/>
      <c r="R23" s="462"/>
      <c r="S23" s="462"/>
      <c r="T23" s="462"/>
      <c r="U23" s="410"/>
      <c r="V23" s="385">
        <v>0</v>
      </c>
      <c r="W23" s="465"/>
      <c r="X23" s="465"/>
      <c r="Y23" s="439"/>
      <c r="Z23" s="466"/>
      <c r="AA23" s="439"/>
      <c r="AB23" s="439"/>
      <c r="AC23" s="402" t="s">
        <v>788</v>
      </c>
      <c r="AD23" s="433"/>
      <c r="AE23" s="433"/>
      <c r="AF23" s="433"/>
      <c r="AG23" s="433"/>
      <c r="AH23" s="433"/>
      <c r="AI23" s="433"/>
      <c r="AJ23" s="433"/>
      <c r="AK23" s="433"/>
      <c r="AL23" s="433"/>
      <c r="AM23" s="433"/>
      <c r="AN23" s="433"/>
      <c r="AO23" s="433"/>
      <c r="AP23" s="433"/>
      <c r="AQ23" s="433"/>
      <c r="AR23" s="509" t="s">
        <v>848</v>
      </c>
      <c r="AS23" s="468"/>
      <c r="AT23" s="468"/>
      <c r="AU23" s="468"/>
      <c r="AV23" s="468"/>
      <c r="AW23" s="468"/>
      <c r="AX23" s="468"/>
      <c r="AY23" s="469"/>
    </row>
    <row r="24" spans="1:51" ht="116.15" customHeight="1" x14ac:dyDescent="0.35">
      <c r="A24" s="373" t="s">
        <v>45</v>
      </c>
      <c r="B24" s="400" t="s">
        <v>716</v>
      </c>
      <c r="C24" s="385"/>
      <c r="D24" s="385" t="s">
        <v>739</v>
      </c>
      <c r="E24" s="385" t="s">
        <v>711</v>
      </c>
      <c r="F24" s="385">
        <v>0.75</v>
      </c>
      <c r="G24" s="400"/>
      <c r="H24" s="462"/>
      <c r="I24" s="462"/>
      <c r="J24" s="463"/>
      <c r="K24" s="462"/>
      <c r="L24" s="462"/>
      <c r="M24" s="464"/>
      <c r="N24" s="462"/>
      <c r="O24" s="462"/>
      <c r="P24" s="462"/>
      <c r="Q24" s="462"/>
      <c r="R24" s="462"/>
      <c r="S24" s="462"/>
      <c r="T24" s="462"/>
      <c r="U24" s="410"/>
      <c r="V24" s="385">
        <v>0</v>
      </c>
      <c r="W24" s="457"/>
      <c r="X24" s="439"/>
      <c r="Y24" s="439"/>
      <c r="Z24" s="439"/>
      <c r="AA24" s="439"/>
      <c r="AB24" s="439"/>
      <c r="AC24" s="439"/>
      <c r="AD24" s="439"/>
      <c r="AE24" s="439"/>
      <c r="AF24" s="402" t="s">
        <v>849</v>
      </c>
      <c r="AG24" s="433"/>
      <c r="AH24" s="433"/>
      <c r="AI24" s="433"/>
      <c r="AJ24" s="470"/>
      <c r="AK24" s="509" t="s">
        <v>744</v>
      </c>
      <c r="AL24" s="468"/>
      <c r="AM24" s="468"/>
      <c r="AN24" s="468"/>
      <c r="AO24" s="468"/>
      <c r="AP24" s="468"/>
      <c r="AQ24" s="468"/>
      <c r="AR24" s="468"/>
      <c r="AS24" s="468"/>
      <c r="AT24" s="468"/>
      <c r="AU24" s="468"/>
      <c r="AV24" s="468"/>
      <c r="AW24" s="468"/>
      <c r="AX24" s="468"/>
      <c r="AY24" s="469"/>
    </row>
    <row r="25" spans="1:51" ht="96.65" customHeight="1" x14ac:dyDescent="0.35">
      <c r="A25" s="373" t="s">
        <v>45</v>
      </c>
      <c r="B25" s="400" t="s">
        <v>714</v>
      </c>
      <c r="C25" s="385"/>
      <c r="D25" s="385" t="s">
        <v>739</v>
      </c>
      <c r="E25" s="385" t="s">
        <v>715</v>
      </c>
      <c r="F25" s="385">
        <v>0.25</v>
      </c>
      <c r="G25" s="400"/>
      <c r="H25" s="462"/>
      <c r="I25" s="462"/>
      <c r="J25" s="463"/>
      <c r="K25" s="462"/>
      <c r="L25" s="462"/>
      <c r="M25" s="464"/>
      <c r="N25" s="462"/>
      <c r="O25" s="462"/>
      <c r="P25" s="462"/>
      <c r="Q25" s="462"/>
      <c r="R25" s="462"/>
      <c r="S25" s="462"/>
      <c r="T25" s="462"/>
      <c r="U25" s="410"/>
      <c r="V25" s="385">
        <v>0</v>
      </c>
      <c r="W25" s="457"/>
      <c r="X25" s="439"/>
      <c r="Y25" s="439"/>
      <c r="Z25" s="439"/>
      <c r="AA25" s="439"/>
      <c r="AB25" s="439"/>
      <c r="AC25" s="439"/>
      <c r="AD25" s="439"/>
      <c r="AE25" s="439"/>
      <c r="AF25" s="439"/>
      <c r="AG25" s="439"/>
      <c r="AH25" s="439"/>
      <c r="AI25" s="439"/>
      <c r="AJ25" s="403" t="s">
        <v>745</v>
      </c>
      <c r="AK25" s="468"/>
      <c r="AL25" s="468"/>
      <c r="AM25" s="468"/>
      <c r="AN25" s="468"/>
      <c r="AO25" s="468"/>
      <c r="AP25" s="468"/>
      <c r="AQ25" s="468"/>
      <c r="AR25" s="468"/>
      <c r="AS25" s="468"/>
      <c r="AT25" s="468"/>
      <c r="AU25" s="468"/>
      <c r="AV25" s="468"/>
      <c r="AW25" s="468"/>
      <c r="AX25" s="468"/>
      <c r="AY25" s="469"/>
    </row>
    <row r="26" spans="1:51" ht="91.15" customHeight="1" x14ac:dyDescent="0.35">
      <c r="A26" s="373"/>
      <c r="B26" s="379" t="s">
        <v>50</v>
      </c>
      <c r="C26" s="385"/>
      <c r="D26" s="385" t="s">
        <v>50</v>
      </c>
      <c r="E26" s="385" t="s">
        <v>698</v>
      </c>
      <c r="F26" s="471" t="s">
        <v>52</v>
      </c>
      <c r="G26" s="400" t="s">
        <v>53</v>
      </c>
      <c r="H26" s="462"/>
      <c r="I26" s="518"/>
      <c r="J26" s="518"/>
      <c r="K26" s="518"/>
      <c r="L26" s="462"/>
      <c r="M26" s="464"/>
      <c r="N26" s="462"/>
      <c r="O26" s="518" t="s">
        <v>807</v>
      </c>
      <c r="P26" s="518"/>
      <c r="Q26" s="518"/>
      <c r="R26" s="462"/>
      <c r="S26" s="462"/>
      <c r="T26" s="462"/>
      <c r="U26" s="410"/>
      <c r="V26" s="385"/>
      <c r="W26" s="457"/>
      <c r="X26" s="439"/>
      <c r="Y26" s="439"/>
      <c r="Z26" s="439"/>
      <c r="AA26" s="439"/>
      <c r="AB26" s="472"/>
      <c r="AC26" s="472"/>
      <c r="AD26" s="472"/>
      <c r="AE26" s="472"/>
      <c r="AF26" s="472"/>
      <c r="AG26" s="472"/>
      <c r="AH26" s="472"/>
      <c r="AI26" s="472"/>
      <c r="AJ26" s="472"/>
      <c r="AK26" s="472"/>
      <c r="AL26" s="472"/>
      <c r="AM26" s="472"/>
      <c r="AN26" s="472"/>
      <c r="AO26" s="472"/>
      <c r="AP26" s="472"/>
      <c r="AQ26" s="472"/>
      <c r="AR26" s="472"/>
      <c r="AS26" s="472"/>
      <c r="AT26" s="472"/>
      <c r="AU26" s="472"/>
      <c r="AV26" s="472" t="s">
        <v>148</v>
      </c>
      <c r="AW26" s="472"/>
      <c r="AX26" s="472"/>
      <c r="AY26" s="473"/>
    </row>
    <row r="27" spans="1:51" ht="29.5" customHeight="1" x14ac:dyDescent="0.35">
      <c r="A27" s="396" t="s">
        <v>41</v>
      </c>
      <c r="B27" s="520" t="s">
        <v>766</v>
      </c>
      <c r="C27" s="520"/>
      <c r="D27" s="520"/>
      <c r="E27" s="520"/>
      <c r="F27" s="520"/>
      <c r="G27" s="520"/>
      <c r="H27" s="520"/>
      <c r="I27" s="520"/>
      <c r="J27" s="520"/>
      <c r="K27" s="520"/>
      <c r="L27" s="520"/>
      <c r="M27" s="520"/>
      <c r="N27" s="520"/>
      <c r="O27" s="520"/>
      <c r="P27" s="520"/>
      <c r="Q27" s="520"/>
      <c r="R27" s="520"/>
      <c r="S27" s="520"/>
      <c r="T27" s="520"/>
      <c r="U27" s="410"/>
      <c r="V27" s="474"/>
      <c r="W27" s="475"/>
      <c r="X27" s="475"/>
      <c r="Y27" s="476"/>
      <c r="Z27" s="476"/>
      <c r="AA27" s="476"/>
      <c r="AB27" s="476"/>
      <c r="AC27" s="476"/>
      <c r="AD27" s="476"/>
      <c r="AE27" s="475"/>
      <c r="AF27" s="475"/>
      <c r="AG27" s="475"/>
      <c r="AH27" s="476"/>
      <c r="AI27" s="476"/>
      <c r="AJ27" s="476"/>
      <c r="AK27" s="476"/>
      <c r="AL27" s="476"/>
      <c r="AM27" s="476"/>
      <c r="AN27" s="476"/>
      <c r="AO27" s="476"/>
      <c r="AP27" s="476"/>
      <c r="AQ27" s="476"/>
      <c r="AR27" s="476"/>
      <c r="AS27" s="476"/>
      <c r="AT27" s="476"/>
      <c r="AU27" s="476"/>
      <c r="AV27" s="476"/>
      <c r="AW27" s="476"/>
      <c r="AX27" s="476"/>
      <c r="AY27" s="474"/>
    </row>
    <row r="28" spans="1:51" ht="162.65" customHeight="1" x14ac:dyDescent="0.35">
      <c r="A28" s="386"/>
      <c r="B28" s="471" t="s">
        <v>42</v>
      </c>
      <c r="C28" s="386"/>
      <c r="D28" s="386"/>
      <c r="E28" s="386" t="s">
        <v>698</v>
      </c>
      <c r="F28" s="386">
        <v>50</v>
      </c>
      <c r="G28" s="386" t="s">
        <v>53</v>
      </c>
      <c r="H28" s="477" t="s">
        <v>808</v>
      </c>
      <c r="I28" s="478" t="s">
        <v>809</v>
      </c>
      <c r="J28" s="477" t="s">
        <v>810</v>
      </c>
      <c r="K28" s="477" t="s">
        <v>811</v>
      </c>
      <c r="L28" s="477" t="s">
        <v>812</v>
      </c>
      <c r="M28" s="477" t="s">
        <v>813</v>
      </c>
      <c r="N28" s="477" t="s">
        <v>814</v>
      </c>
      <c r="O28" s="478" t="s">
        <v>815</v>
      </c>
      <c r="P28" s="477" t="s">
        <v>816</v>
      </c>
      <c r="Q28" s="477" t="s">
        <v>817</v>
      </c>
      <c r="R28" s="477" t="s">
        <v>818</v>
      </c>
      <c r="S28" s="477"/>
      <c r="T28" s="462"/>
      <c r="U28" s="410"/>
      <c r="V28" s="385"/>
      <c r="W28" s="479" t="s">
        <v>141</v>
      </c>
      <c r="X28" s="480" t="s">
        <v>141</v>
      </c>
      <c r="Y28" s="480" t="s">
        <v>142</v>
      </c>
      <c r="Z28" s="481"/>
      <c r="AA28" s="481"/>
      <c r="AB28" s="481"/>
      <c r="AC28" s="481"/>
      <c r="AD28" s="481"/>
      <c r="AE28" s="482"/>
      <c r="AF28" s="519" t="s">
        <v>143</v>
      </c>
      <c r="AG28" s="519"/>
      <c r="AH28" s="481"/>
      <c r="AI28" s="481"/>
      <c r="AJ28" s="481"/>
      <c r="AK28" s="481"/>
      <c r="AL28" s="481"/>
      <c r="AM28" s="482"/>
      <c r="AN28" s="482"/>
      <c r="AO28" s="482"/>
      <c r="AP28" s="482"/>
      <c r="AQ28" s="482"/>
      <c r="AR28" s="482"/>
      <c r="AS28" s="482"/>
      <c r="AT28" s="482"/>
      <c r="AU28" s="482"/>
      <c r="AV28" s="482"/>
      <c r="AW28" s="482"/>
      <c r="AX28" s="482"/>
      <c r="AY28" s="483"/>
    </row>
    <row r="29" spans="1:51" ht="57" customHeight="1" x14ac:dyDescent="0.35">
      <c r="A29" s="396" t="s">
        <v>54</v>
      </c>
      <c r="B29" s="524" t="s">
        <v>149</v>
      </c>
      <c r="C29" s="525"/>
      <c r="D29" s="526"/>
      <c r="E29" s="375"/>
      <c r="F29" s="375" t="s">
        <v>778</v>
      </c>
      <c r="G29" s="375"/>
      <c r="H29" s="375"/>
      <c r="I29" s="375"/>
      <c r="J29" s="375"/>
      <c r="K29" s="375"/>
      <c r="L29" s="375"/>
      <c r="M29" s="375"/>
      <c r="N29" s="375"/>
      <c r="O29" s="375"/>
      <c r="P29" s="375"/>
      <c r="Q29" s="375"/>
      <c r="R29" s="375"/>
      <c r="S29" s="375"/>
      <c r="T29" s="375"/>
      <c r="U29" s="410"/>
      <c r="V29" s="484" t="s">
        <v>71</v>
      </c>
      <c r="W29" s="485" t="s">
        <v>71</v>
      </c>
      <c r="X29" s="485" t="s">
        <v>71</v>
      </c>
      <c r="Y29" s="486" t="s">
        <v>71</v>
      </c>
      <c r="Z29" s="487" t="s">
        <v>71</v>
      </c>
      <c r="AA29" s="487" t="s">
        <v>71</v>
      </c>
      <c r="AB29" s="488"/>
      <c r="AC29" s="488"/>
      <c r="AD29" s="488"/>
      <c r="AE29" s="488"/>
      <c r="AF29" s="489"/>
      <c r="AG29" s="489"/>
      <c r="AH29" s="488"/>
      <c r="AI29" s="488"/>
      <c r="AJ29" s="488"/>
      <c r="AK29" s="488"/>
      <c r="AL29" s="488"/>
      <c r="AM29" s="488"/>
      <c r="AN29" s="488"/>
      <c r="AO29" s="488"/>
      <c r="AP29" s="488"/>
      <c r="AQ29" s="488"/>
      <c r="AR29" s="488"/>
      <c r="AS29" s="488"/>
      <c r="AT29" s="488"/>
      <c r="AU29" s="476"/>
      <c r="AV29" s="476"/>
      <c r="AW29" s="488"/>
      <c r="AX29" s="488"/>
      <c r="AY29" s="490"/>
    </row>
    <row r="30" spans="1:51" s="277" customFormat="1" ht="108" customHeight="1" x14ac:dyDescent="0.45">
      <c r="A30" s="385"/>
      <c r="B30" s="383" t="s">
        <v>56</v>
      </c>
      <c r="C30" s="383" t="s">
        <v>150</v>
      </c>
      <c r="D30" s="383"/>
      <c r="E30" s="383"/>
      <c r="F30" s="383" t="s">
        <v>151</v>
      </c>
      <c r="G30" s="383" t="s">
        <v>819</v>
      </c>
      <c r="H30" s="478" t="s">
        <v>59</v>
      </c>
      <c r="I30" s="478"/>
      <c r="J30" s="478"/>
      <c r="K30" s="478"/>
      <c r="L30" s="462"/>
      <c r="M30" s="464"/>
      <c r="N30" s="462"/>
      <c r="O30" s="518"/>
      <c r="P30" s="518"/>
      <c r="Q30" s="462"/>
      <c r="R30" s="462"/>
      <c r="S30" s="462"/>
      <c r="T30" s="462"/>
      <c r="U30" s="410"/>
      <c r="V30" s="385"/>
      <c r="W30" s="439"/>
      <c r="X30" s="439"/>
      <c r="Y30" s="439"/>
      <c r="Z30" s="439"/>
      <c r="AA30" s="439"/>
      <c r="AB30" s="472"/>
      <c r="AC30" s="491"/>
      <c r="AD30" s="491"/>
      <c r="AE30" s="491"/>
      <c r="AF30" s="491"/>
      <c r="AG30" s="491"/>
      <c r="AH30" s="472"/>
      <c r="AI30" s="472"/>
      <c r="AJ30" s="472"/>
      <c r="AK30" s="472"/>
      <c r="AL30" s="472"/>
      <c r="AM30" s="472"/>
      <c r="AN30" s="472"/>
      <c r="AO30" s="472"/>
      <c r="AP30" s="472"/>
      <c r="AQ30" s="472"/>
      <c r="AR30" s="472"/>
      <c r="AS30" s="472"/>
      <c r="AT30" s="472"/>
      <c r="AU30" s="472"/>
      <c r="AV30" s="472"/>
      <c r="AW30" s="472"/>
      <c r="AX30" s="472"/>
      <c r="AY30" s="473"/>
    </row>
    <row r="31" spans="1:51" s="277" customFormat="1" ht="117" customHeight="1" x14ac:dyDescent="0.45">
      <c r="A31" s="385"/>
      <c r="B31" s="383" t="s">
        <v>60</v>
      </c>
      <c r="C31" s="383" t="s">
        <v>150</v>
      </c>
      <c r="D31" s="383"/>
      <c r="E31" s="383"/>
      <c r="F31" s="383" t="s">
        <v>152</v>
      </c>
      <c r="G31" s="383" t="s">
        <v>819</v>
      </c>
      <c r="H31" s="462"/>
      <c r="I31" s="462"/>
      <c r="J31" s="462"/>
      <c r="K31" s="462"/>
      <c r="L31" s="462"/>
      <c r="M31" s="462"/>
      <c r="N31" s="462"/>
      <c r="O31" s="462"/>
      <c r="P31" s="462"/>
      <c r="Q31" s="462"/>
      <c r="R31" s="462"/>
      <c r="S31" s="462"/>
      <c r="T31" s="462"/>
      <c r="U31" s="410"/>
      <c r="V31" s="385"/>
      <c r="W31" s="465"/>
      <c r="X31" s="465"/>
      <c r="Y31" s="465"/>
      <c r="Z31" s="465"/>
      <c r="AA31" s="465"/>
      <c r="AB31" s="465"/>
      <c r="AC31" s="439"/>
      <c r="AD31" s="439"/>
      <c r="AE31" s="439"/>
      <c r="AF31" s="439"/>
      <c r="AG31" s="439"/>
      <c r="AH31" s="492"/>
      <c r="AI31" s="492"/>
      <c r="AJ31" s="465"/>
      <c r="AK31" s="465"/>
      <c r="AL31" s="493" t="s">
        <v>869</v>
      </c>
      <c r="AM31" s="472"/>
      <c r="AN31" s="472"/>
      <c r="AO31" s="472"/>
      <c r="AP31" s="472"/>
      <c r="AQ31" s="472"/>
      <c r="AR31" s="493" t="s">
        <v>767</v>
      </c>
      <c r="AS31" s="472"/>
      <c r="AT31" s="472"/>
      <c r="AU31" s="472"/>
      <c r="AV31" s="472"/>
      <c r="AW31" s="472"/>
      <c r="AX31" s="472"/>
      <c r="AY31" s="473"/>
    </row>
    <row r="32" spans="1:51" s="277" customFormat="1" ht="108" customHeight="1" x14ac:dyDescent="0.45">
      <c r="A32" s="385"/>
      <c r="B32" s="383" t="s">
        <v>153</v>
      </c>
      <c r="C32" s="383" t="s">
        <v>150</v>
      </c>
      <c r="D32" s="383"/>
      <c r="E32" s="383"/>
      <c r="F32" s="383" t="s">
        <v>154</v>
      </c>
      <c r="G32" s="383" t="s">
        <v>819</v>
      </c>
      <c r="H32" s="462"/>
      <c r="I32" s="462"/>
      <c r="J32" s="462"/>
      <c r="K32" s="462"/>
      <c r="L32" s="462"/>
      <c r="M32" s="464"/>
      <c r="N32" s="462"/>
      <c r="O32" s="518"/>
      <c r="P32" s="518"/>
      <c r="Q32" s="462"/>
      <c r="R32" s="462"/>
      <c r="S32" s="462"/>
      <c r="T32" s="462"/>
      <c r="U32" s="410"/>
      <c r="V32" s="385"/>
      <c r="W32" s="465"/>
      <c r="X32" s="465"/>
      <c r="Y32" s="465"/>
      <c r="Z32" s="465"/>
      <c r="AA32" s="465"/>
      <c r="AB32" s="288"/>
      <c r="AC32" s="288"/>
      <c r="AD32" s="288"/>
      <c r="AE32" s="288"/>
      <c r="AF32" s="288"/>
      <c r="AG32" s="288"/>
      <c r="AH32" s="517" t="s">
        <v>66</v>
      </c>
      <c r="AI32" s="517"/>
      <c r="AJ32" s="288"/>
      <c r="AK32" s="288"/>
      <c r="AL32" s="472"/>
      <c r="AM32" s="493" t="s">
        <v>868</v>
      </c>
      <c r="AN32" s="472"/>
      <c r="AO32" s="472"/>
      <c r="AP32" s="472"/>
      <c r="AQ32" s="472"/>
      <c r="AR32" s="472"/>
      <c r="AS32" s="472"/>
      <c r="AT32" s="472"/>
      <c r="AU32" s="472"/>
      <c r="AV32" s="472"/>
      <c r="AW32" s="472"/>
      <c r="AX32" s="493" t="s">
        <v>768</v>
      </c>
      <c r="AY32" s="473"/>
    </row>
    <row r="33" spans="1:50" ht="27" hidden="1" customHeight="1" x14ac:dyDescent="0.35">
      <c r="A33" s="397" t="s">
        <v>67</v>
      </c>
      <c r="B33" s="535" t="s">
        <v>68</v>
      </c>
      <c r="C33" s="536"/>
      <c r="D33" s="536"/>
      <c r="E33" s="536"/>
      <c r="F33" s="536"/>
      <c r="G33" s="536"/>
      <c r="H33" s="536"/>
      <c r="I33" s="536"/>
      <c r="J33" s="536"/>
      <c r="K33" s="536"/>
      <c r="L33" s="536"/>
      <c r="M33" s="536"/>
      <c r="N33" s="536"/>
      <c r="O33" s="536"/>
      <c r="P33" s="536"/>
      <c r="Q33" s="536"/>
      <c r="R33" s="536"/>
      <c r="S33" s="536"/>
      <c r="T33" s="537"/>
      <c r="U33" s="494"/>
      <c r="V33" s="289" t="s">
        <v>71</v>
      </c>
      <c r="W33" s="289" t="s">
        <v>71</v>
      </c>
      <c r="X33" s="289" t="s">
        <v>71</v>
      </c>
      <c r="Y33" s="289" t="s">
        <v>71</v>
      </c>
      <c r="Z33" s="289" t="s">
        <v>71</v>
      </c>
      <c r="AA33" s="289" t="s">
        <v>71</v>
      </c>
      <c r="AB33" s="289" t="s">
        <v>71</v>
      </c>
      <c r="AC33" s="289" t="s">
        <v>71</v>
      </c>
      <c r="AD33" s="289" t="s">
        <v>71</v>
      </c>
      <c r="AE33" s="289" t="s">
        <v>71</v>
      </c>
      <c r="AF33" s="289" t="s">
        <v>71</v>
      </c>
      <c r="AG33" s="289" t="s">
        <v>71</v>
      </c>
      <c r="AH33" s="289" t="s">
        <v>71</v>
      </c>
      <c r="AI33" s="289" t="s">
        <v>71</v>
      </c>
      <c r="AJ33" s="289" t="s">
        <v>71</v>
      </c>
      <c r="AK33" s="289" t="s">
        <v>71</v>
      </c>
      <c r="AL33" s="289" t="s">
        <v>71</v>
      </c>
      <c r="AM33" s="289" t="s">
        <v>71</v>
      </c>
      <c r="AN33" s="289" t="s">
        <v>71</v>
      </c>
      <c r="AO33" s="289" t="s">
        <v>71</v>
      </c>
      <c r="AP33" s="289" t="s">
        <v>71</v>
      </c>
      <c r="AQ33" s="289" t="s">
        <v>71</v>
      </c>
      <c r="AR33" s="289" t="s">
        <v>71</v>
      </c>
      <c r="AS33" s="289" t="s">
        <v>71</v>
      </c>
      <c r="AT33" s="289" t="s">
        <v>71</v>
      </c>
      <c r="AU33" s="289" t="s">
        <v>71</v>
      </c>
      <c r="AV33" s="289"/>
      <c r="AW33" s="289"/>
      <c r="AX33" s="289"/>
    </row>
    <row r="34" spans="1:50" ht="27" hidden="1" customHeight="1" x14ac:dyDescent="0.35">
      <c r="A34" s="386"/>
      <c r="B34" s="280"/>
      <c r="C34" s="280"/>
      <c r="D34" s="280"/>
      <c r="E34" s="280"/>
      <c r="F34" s="280" t="s">
        <v>53</v>
      </c>
      <c r="G34" s="280" t="s">
        <v>53</v>
      </c>
      <c r="H34" s="455"/>
      <c r="I34" s="455"/>
      <c r="J34" s="455"/>
      <c r="K34" s="455"/>
      <c r="L34" s="455"/>
      <c r="M34" s="455"/>
      <c r="N34" s="455"/>
      <c r="O34" s="455"/>
      <c r="P34" s="455"/>
      <c r="Q34" s="455"/>
      <c r="R34" s="455"/>
      <c r="S34" s="455"/>
      <c r="T34" s="455"/>
      <c r="U34" s="494"/>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row>
    <row r="35" spans="1:50" ht="27" hidden="1" customHeight="1" x14ac:dyDescent="0.35">
      <c r="A35" s="398" t="s">
        <v>69</v>
      </c>
      <c r="B35" s="532" t="s">
        <v>70</v>
      </c>
      <c r="C35" s="533"/>
      <c r="D35" s="533"/>
      <c r="E35" s="533"/>
      <c r="F35" s="533"/>
      <c r="G35" s="533"/>
      <c r="H35" s="534"/>
      <c r="I35" s="534"/>
      <c r="J35" s="534"/>
      <c r="K35" s="534"/>
      <c r="L35" s="534"/>
      <c r="M35" s="534"/>
      <c r="N35" s="534"/>
      <c r="O35" s="534"/>
      <c r="P35" s="534"/>
      <c r="Q35" s="534"/>
      <c r="R35" s="534"/>
      <c r="S35" s="534"/>
      <c r="T35" s="534"/>
      <c r="U35" s="494"/>
      <c r="V35" s="290" t="s">
        <v>71</v>
      </c>
      <c r="W35" s="290" t="s">
        <v>71</v>
      </c>
      <c r="X35" s="290" t="s">
        <v>71</v>
      </c>
      <c r="Y35" s="290" t="s">
        <v>71</v>
      </c>
      <c r="Z35" s="290" t="s">
        <v>71</v>
      </c>
      <c r="AA35" s="291" t="s">
        <v>71</v>
      </c>
      <c r="AB35" s="291" t="s">
        <v>71</v>
      </c>
      <c r="AC35" s="291" t="s">
        <v>71</v>
      </c>
      <c r="AD35" s="291" t="s">
        <v>71</v>
      </c>
      <c r="AE35" s="291" t="s">
        <v>71</v>
      </c>
      <c r="AF35" s="291" t="s">
        <v>71</v>
      </c>
      <c r="AG35" s="291" t="s">
        <v>71</v>
      </c>
      <c r="AH35" s="291" t="s">
        <v>71</v>
      </c>
      <c r="AI35" s="291" t="s">
        <v>71</v>
      </c>
      <c r="AJ35" s="291" t="s">
        <v>71</v>
      </c>
      <c r="AK35" s="291" t="s">
        <v>71</v>
      </c>
      <c r="AL35" s="291" t="s">
        <v>71</v>
      </c>
      <c r="AM35" s="291" t="s">
        <v>71</v>
      </c>
      <c r="AN35" s="291" t="s">
        <v>71</v>
      </c>
      <c r="AO35" s="291" t="s">
        <v>71</v>
      </c>
      <c r="AP35" s="291" t="s">
        <v>71</v>
      </c>
      <c r="AQ35" s="291" t="s">
        <v>71</v>
      </c>
      <c r="AR35" s="291" t="s">
        <v>71</v>
      </c>
      <c r="AS35" s="291" t="s">
        <v>71</v>
      </c>
      <c r="AT35" s="291" t="s">
        <v>71</v>
      </c>
      <c r="AU35" s="291" t="s">
        <v>71</v>
      </c>
      <c r="AV35" s="291"/>
      <c r="AW35" s="291"/>
      <c r="AX35" s="291"/>
    </row>
    <row r="36" spans="1:50" ht="27" hidden="1" customHeight="1" x14ac:dyDescent="0.35">
      <c r="A36" s="399"/>
      <c r="B36" s="281" t="s">
        <v>71</v>
      </c>
      <c r="C36" s="281"/>
      <c r="D36" s="281"/>
      <c r="E36" s="281"/>
      <c r="F36" s="282">
        <v>60</v>
      </c>
      <c r="G36" s="495" t="s">
        <v>53</v>
      </c>
      <c r="H36" s="496" t="s">
        <v>71</v>
      </c>
      <c r="I36" s="496" t="s">
        <v>71</v>
      </c>
      <c r="J36" s="496" t="s">
        <v>71</v>
      </c>
      <c r="K36" s="497" t="s">
        <v>71</v>
      </c>
      <c r="L36" s="497" t="s">
        <v>71</v>
      </c>
      <c r="M36" s="498" t="s">
        <v>71</v>
      </c>
      <c r="N36" s="497" t="s">
        <v>71</v>
      </c>
      <c r="O36" s="497" t="s">
        <v>71</v>
      </c>
      <c r="P36" s="497" t="s">
        <v>71</v>
      </c>
      <c r="Q36" s="497" t="s">
        <v>71</v>
      </c>
      <c r="R36" s="497" t="s">
        <v>71</v>
      </c>
      <c r="S36" s="497" t="s">
        <v>71</v>
      </c>
      <c r="T36" s="439"/>
      <c r="U36" s="494"/>
      <c r="V36" s="292" t="s">
        <v>71</v>
      </c>
      <c r="W36" s="292" t="s">
        <v>71</v>
      </c>
      <c r="X36" s="292" t="s">
        <v>71</v>
      </c>
      <c r="Y36" s="292" t="s">
        <v>71</v>
      </c>
      <c r="Z36" s="292" t="s">
        <v>71</v>
      </c>
      <c r="AA36" s="292" t="s">
        <v>71</v>
      </c>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row>
    <row r="37" spans="1:50" ht="27" hidden="1" customHeight="1" x14ac:dyDescent="0.35">
      <c r="A37" s="397" t="s">
        <v>72</v>
      </c>
      <c r="B37" s="532" t="s">
        <v>73</v>
      </c>
      <c r="C37" s="533"/>
      <c r="D37" s="533"/>
      <c r="E37" s="533"/>
      <c r="F37" s="533"/>
      <c r="G37" s="533"/>
      <c r="H37" s="534"/>
      <c r="I37" s="534"/>
      <c r="J37" s="534"/>
      <c r="K37" s="534"/>
      <c r="L37" s="534"/>
      <c r="M37" s="534"/>
      <c r="N37" s="534"/>
      <c r="O37" s="534"/>
      <c r="P37" s="534"/>
      <c r="Q37" s="534"/>
      <c r="R37" s="534"/>
      <c r="S37" s="534"/>
      <c r="T37" s="534"/>
      <c r="U37" s="494"/>
      <c r="V37" s="290" t="s">
        <v>71</v>
      </c>
      <c r="W37" s="290" t="s">
        <v>71</v>
      </c>
      <c r="X37" s="290" t="s">
        <v>71</v>
      </c>
      <c r="Y37" s="290" t="s">
        <v>71</v>
      </c>
      <c r="Z37" s="291" t="s">
        <v>71</v>
      </c>
      <c r="AA37" s="291" t="s">
        <v>71</v>
      </c>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row>
    <row r="38" spans="1:50" ht="27" hidden="1" customHeight="1" x14ac:dyDescent="0.35">
      <c r="A38" s="399"/>
      <c r="B38" s="281" t="s">
        <v>71</v>
      </c>
      <c r="C38" s="281"/>
      <c r="D38" s="281"/>
      <c r="E38" s="281"/>
      <c r="F38" s="283"/>
      <c r="G38" s="495" t="s">
        <v>53</v>
      </c>
      <c r="H38" s="496" t="s">
        <v>71</v>
      </c>
      <c r="I38" s="496" t="s">
        <v>71</v>
      </c>
      <c r="J38" s="496" t="s">
        <v>71</v>
      </c>
      <c r="K38" s="497" t="s">
        <v>71</v>
      </c>
      <c r="L38" s="497" t="s">
        <v>71</v>
      </c>
      <c r="M38" s="498" t="s">
        <v>71</v>
      </c>
      <c r="N38" s="497" t="s">
        <v>71</v>
      </c>
      <c r="O38" s="497" t="s">
        <v>71</v>
      </c>
      <c r="P38" s="497" t="s">
        <v>71</v>
      </c>
      <c r="Q38" s="497" t="s">
        <v>71</v>
      </c>
      <c r="R38" s="497" t="s">
        <v>71</v>
      </c>
      <c r="S38" s="497" t="s">
        <v>71</v>
      </c>
      <c r="T38" s="497" t="s">
        <v>71</v>
      </c>
      <c r="U38" s="494"/>
      <c r="V38" s="292" t="s">
        <v>71</v>
      </c>
      <c r="W38" s="292" t="s">
        <v>71</v>
      </c>
      <c r="X38" s="292" t="s">
        <v>71</v>
      </c>
      <c r="Y38" s="292" t="s">
        <v>71</v>
      </c>
      <c r="Z38" s="292" t="s">
        <v>71</v>
      </c>
      <c r="AA38" s="292" t="s">
        <v>71</v>
      </c>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row>
    <row r="39" spans="1:50" ht="27" hidden="1" customHeight="1" x14ac:dyDescent="0.35">
      <c r="A39" s="397" t="s">
        <v>74</v>
      </c>
      <c r="B39" s="532" t="s">
        <v>155</v>
      </c>
      <c r="C39" s="533"/>
      <c r="D39" s="533"/>
      <c r="E39" s="533"/>
      <c r="F39" s="533"/>
      <c r="G39" s="533"/>
      <c r="H39" s="534"/>
      <c r="I39" s="534"/>
      <c r="J39" s="534"/>
      <c r="K39" s="534"/>
      <c r="L39" s="534"/>
      <c r="M39" s="534"/>
      <c r="N39" s="534"/>
      <c r="O39" s="534"/>
      <c r="P39" s="534"/>
      <c r="Q39" s="534"/>
      <c r="R39" s="534"/>
      <c r="S39" s="534"/>
      <c r="T39" s="534"/>
      <c r="U39" s="494"/>
      <c r="V39" s="290" t="s">
        <v>71</v>
      </c>
      <c r="W39" s="290" t="s">
        <v>71</v>
      </c>
      <c r="X39" s="290" t="s">
        <v>71</v>
      </c>
      <c r="Y39" s="291" t="s">
        <v>71</v>
      </c>
      <c r="Z39" s="291" t="s">
        <v>71</v>
      </c>
      <c r="AA39" s="291" t="s">
        <v>71</v>
      </c>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row>
    <row r="40" spans="1:50" ht="27" hidden="1" customHeight="1" x14ac:dyDescent="0.35">
      <c r="A40" s="400"/>
      <c r="B40" s="279"/>
      <c r="C40" s="279"/>
      <c r="D40" s="279"/>
      <c r="E40" s="279"/>
      <c r="F40" s="279" t="s">
        <v>53</v>
      </c>
      <c r="G40" s="279" t="s">
        <v>53</v>
      </c>
      <c r="H40" s="472"/>
      <c r="I40" s="472"/>
      <c r="J40" s="472"/>
      <c r="K40" s="472"/>
      <c r="L40" s="472"/>
      <c r="M40" s="499"/>
      <c r="N40" s="472"/>
      <c r="O40" s="472"/>
      <c r="P40" s="472"/>
      <c r="Q40" s="472"/>
      <c r="R40" s="472"/>
      <c r="S40" s="472"/>
      <c r="T40" s="472"/>
      <c r="U40" s="500"/>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row>
    <row r="118" spans="7:7" ht="50.65" customHeight="1" x14ac:dyDescent="0.35">
      <c r="G118" s="501"/>
    </row>
  </sheetData>
  <mergeCells count="31">
    <mergeCell ref="W20:Z20"/>
    <mergeCell ref="B11:T11"/>
    <mergeCell ref="B16:T16"/>
    <mergeCell ref="B19:T19"/>
    <mergeCell ref="B39:T39"/>
    <mergeCell ref="B35:T35"/>
    <mergeCell ref="B37:T37"/>
    <mergeCell ref="B33:T33"/>
    <mergeCell ref="I26:K26"/>
    <mergeCell ref="O30:P30"/>
    <mergeCell ref="O10:P10"/>
    <mergeCell ref="O32:P32"/>
    <mergeCell ref="B29:D29"/>
    <mergeCell ref="U1:U4"/>
    <mergeCell ref="B2:T2"/>
    <mergeCell ref="M10:N10"/>
    <mergeCell ref="M3:N3"/>
    <mergeCell ref="S7:T7"/>
    <mergeCell ref="O5:P5"/>
    <mergeCell ref="S5:T5"/>
    <mergeCell ref="Q6:R6"/>
    <mergeCell ref="Q5:R5"/>
    <mergeCell ref="S3:T3"/>
    <mergeCell ref="S9:T9"/>
    <mergeCell ref="W9:X9"/>
    <mergeCell ref="W7:X7"/>
    <mergeCell ref="AH32:AI32"/>
    <mergeCell ref="O26:Q26"/>
    <mergeCell ref="AF28:AG28"/>
    <mergeCell ref="B21:T21"/>
    <mergeCell ref="B27:T27"/>
  </mergeCells>
  <hyperlinks>
    <hyperlink ref="A3" r:id="rId1" xr:uid="{C6AA1602-BF38-40E4-B168-5B0CCD1B97EA}"/>
    <hyperlink ref="A2" r:id="rId2" xr:uid="{6F30BA55-3EB6-4584-8182-16B0EB49DB83}"/>
    <hyperlink ref="A35" r:id="rId3" xr:uid="{D85C2D3B-46B7-40D7-8915-8E7ECF8E1650}"/>
    <hyperlink ref="A37" r:id="rId4" xr:uid="{CE576F19-DEC4-440A-9DB5-1CC79BB57964}"/>
    <hyperlink ref="A21" r:id="rId5" xr:uid="{36CAE859-C8EB-4EE7-96CA-00600D311D33}"/>
    <hyperlink ref="A29" r:id="rId6" xr:uid="{D740837A-1934-4B7B-8048-A2032C93654E}"/>
    <hyperlink ref="A39" r:id="rId7" xr:uid="{D2F588A6-C3EF-4885-BA38-DB1BA47A60BC}"/>
    <hyperlink ref="B2" r:id="rId8" location=":~:text=Stage%201%20produced%208%20utility-scale%20solar%20photovoltaic%20%28PV%29,storage%20projects%20and%203%20utility-scale%20standalone%20storage%20projects." display="Utility-Scale Projects (Stage 1 and 2)" xr:uid="{D332CB72-63AE-448E-8614-565636D3A880}"/>
    <hyperlink ref="B5" r:id="rId9" display="Kapolei Energy Storage (Stage 2)" xr:uid="{D409F064-1342-4955-ACCE-205FEFF5AD66}"/>
    <hyperlink ref="B3" r:id="rId10" display="Mililani I Solar (Stage 1)" xr:uid="{66E48F88-D68B-4A0A-A23D-72B7973A735F}"/>
    <hyperlink ref="B4" r:id="rId11" display="Waiawa Solar (Stage 1)" xr:uid="{D1CFB70A-7B3E-4A04-90F8-97929B82DFC1}"/>
    <hyperlink ref="B7" r:id="rId12" display="Mountain View Solar (Stage 2)" xr:uid="{F234F810-7BD3-49D9-96EE-3E2A72789E47}"/>
    <hyperlink ref="B9" r:id="rId13" display="Waiawa Phase 2 Solar (Stage 2)" xr:uid="{CAE42A1D-1E8C-49EC-96CE-1F03FE5A3587}"/>
    <hyperlink ref="A33" r:id="rId14" xr:uid="{0DEEB456-DD4A-4722-A86E-2E4DDBDBE95A}"/>
    <hyperlink ref="B31" r:id="rId15" xr:uid="{309ADC37-D040-48D7-9A1E-395677D6E9A3}"/>
    <hyperlink ref="B30" r:id="rId16" xr:uid="{73727151-E6AF-45A1-B3BC-4789FECEF0CA}"/>
    <hyperlink ref="B6" r:id="rId17" display="AES West O‘ahu Solar (Stage 1)" xr:uid="{5DA0A30A-9EAF-45E9-9431-CE6CCB5BB6F3}"/>
    <hyperlink ref="B10" r:id="rId18" display="Ho‘ohana Solar 1 (Stage 1)" xr:uid="{E4AE186E-429E-479E-89C2-1844476BB876}"/>
    <hyperlink ref="B12" r:id="rId19" display="Ho‘ohana Solar 1 (Stage 1)" xr:uid="{C31444EF-B22C-4CA6-9D63-E0402EEB1D70}"/>
    <hyperlink ref="B13" r:id="rId20" display="Ho‘ohana Solar 1 (Stage 1)" xr:uid="{1EDFC161-01F9-4013-B017-0A34A815709C}"/>
    <hyperlink ref="B14" r:id="rId21" display="Ho‘ohana Solar 1 (Stage 1)" xr:uid="{102F3648-397D-48FA-BFB7-66BCE93192BE}"/>
    <hyperlink ref="B11" r:id="rId22" location=":~:text=Stage%201%20produced%208%20utility-scale%20solar%20photovoltaic%20%28PV%29,storage%20projects%20and%203%20utility-scale%20standalone%20storage%20projects." display="Utility-Scale Projects (Stage 1 and 2)" xr:uid="{E5763E74-EC2A-4A30-835D-802D763099D0}"/>
    <hyperlink ref="A16" r:id="rId23" xr:uid="{0E2DB4EE-2CA5-42DE-A5EC-4B35EDFE9554}"/>
    <hyperlink ref="B16" r:id="rId24" location=":~:text=Stage%201%20produced%208%20utility-scale%20solar%20photovoltaic%20%28PV%29,storage%20projects%20and%203%20utility-scale%20standalone%20storage%20projects." display="Utility-Scale Projects (Stage 1 and 2)" xr:uid="{87299E85-2DB0-474B-973A-E2501C50677F}"/>
    <hyperlink ref="B15:C15" r:id="rId25" display="Ho‘ohana Solar 1 (Stage 1)" xr:uid="{5377EFD8-4895-44BA-85B8-6297ACCD1D6B}"/>
    <hyperlink ref="B19" r:id="rId26" location=":~:text=Stage%201%20produced%208%20utility-scale%20solar%20photovoltaic%20%28PV%29,storage%20projects%20and%203%20utility-scale%20standalone%20storage%20projects." display="Utility-Scale Projects (Stage 1 and 2)" xr:uid="{2F52585C-59DF-471F-9B08-DEA7A1F64C54}"/>
    <hyperlink ref="A11" r:id="rId27" xr:uid="{2B70786F-E0FB-4411-A31E-53CADB42A1F6}"/>
    <hyperlink ref="A6" r:id="rId28" xr:uid="{4E3C5936-ED7B-4604-A768-373F62C6C0EB}"/>
    <hyperlink ref="A5" r:id="rId29" xr:uid="{1C05276B-8AD9-42A1-BA26-48E6C0F59F11}"/>
    <hyperlink ref="A7" r:id="rId30" xr:uid="{C2CA8053-6D2B-40CC-A7A9-8FE1D7F0A923}"/>
    <hyperlink ref="A9" r:id="rId31" xr:uid="{A0124F77-A838-4C10-A93C-50FA9DF73FAF}"/>
    <hyperlink ref="A10" r:id="rId32" xr:uid="{6CBEE3D2-CF70-4421-A2F9-89EA47192946}"/>
    <hyperlink ref="A4" r:id="rId33" xr:uid="{E5EA2F62-4648-4FA3-8335-59A4D5BBE554}"/>
    <hyperlink ref="A8" r:id="rId34" xr:uid="{8F179965-C0DA-4070-B64B-AD3D4AB23844}"/>
    <hyperlink ref="A13" r:id="rId35" xr:uid="{B2FEA1C7-C725-4FEE-A89E-A6BC4268E17F}"/>
    <hyperlink ref="A14" r:id="rId36" xr:uid="{5FC6A961-1D50-4A5E-9A2D-BC52F9E7C677}"/>
    <hyperlink ref="A12" r:id="rId37" xr:uid="{1A32E2F8-0CE2-4536-B8F4-8CDACE9653CB}"/>
    <hyperlink ref="A15" r:id="rId38" xr:uid="{27FE3FD3-A5AF-4D7E-B870-C41B0ACAB98A}"/>
    <hyperlink ref="A18" r:id="rId39" xr:uid="{B10C1254-C9EF-4546-98BF-548A83DC213B}"/>
    <hyperlink ref="A17" r:id="rId40" xr:uid="{FFF6EE96-361B-4AC8-9796-D8ED35FBE232}"/>
    <hyperlink ref="A20" r:id="rId41" xr:uid="{0CD83A4C-7AF0-4483-BB91-C0444400D5A2}"/>
    <hyperlink ref="A19" r:id="rId42" xr:uid="{B10C50C3-FDA9-402B-918A-25583814B4EA}"/>
    <hyperlink ref="A27" r:id="rId43" xr:uid="{BBB13E32-483D-45B0-A534-977E7711E762}"/>
    <hyperlink ref="A22" r:id="rId44" xr:uid="{0CC3DA72-3C3D-40AD-9058-73C019EFCC2F}"/>
    <hyperlink ref="A24" r:id="rId45" xr:uid="{8F8D093D-5750-4FBB-880B-64DB939885F7}"/>
    <hyperlink ref="A25" r:id="rId46" xr:uid="{5A8C0DC2-1B86-444B-B24D-062A7373FF97}"/>
    <hyperlink ref="A23" r:id="rId47" xr:uid="{3617B7AE-2359-4040-8617-29107ED8DFF1}"/>
  </hyperlinks>
  <pageMargins left="0.25" right="0.25" top="0.5" bottom="0.25" header="0.3" footer="0.25"/>
  <pageSetup paperSize="3" scale="15" orientation="landscape" r:id="rId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B5A8-2F7C-4028-BF17-09E2C296B842}">
  <sheetPr>
    <pageSetUpPr fitToPage="1"/>
  </sheetPr>
  <dimension ref="A1:S36"/>
  <sheetViews>
    <sheetView showWhiteSpace="0" topLeftCell="D1" zoomScale="80" zoomScaleNormal="80" zoomScaleSheetLayoutView="40" zoomScalePageLayoutView="40" workbookViewId="0">
      <pane ySplit="1" topLeftCell="A31" activePane="bottomLeft" state="frozen"/>
      <selection sqref="A1:XFD1048576"/>
      <selection pane="bottomLeft" activeCell="M35" sqref="M35:N35"/>
    </sheetView>
  </sheetViews>
  <sheetFormatPr defaultColWidth="21.33203125" defaultRowHeight="15.5" x14ac:dyDescent="0.35"/>
  <cols>
    <col min="1" max="1" width="19.58203125" style="326" customWidth="1"/>
    <col min="2" max="2" width="19.58203125" style="326" hidden="1" customWidth="1"/>
    <col min="3" max="4" width="14.33203125" style="326" customWidth="1"/>
    <col min="5" max="7" width="14.33203125" style="326" hidden="1" customWidth="1"/>
    <col min="8" max="9" width="14.33203125" style="326" customWidth="1"/>
    <col min="10" max="10" width="14.33203125" style="326" hidden="1" customWidth="1"/>
    <col min="11" max="11" width="14.33203125" style="326" customWidth="1"/>
    <col min="12" max="12" width="88" style="340" customWidth="1"/>
    <col min="13" max="13" width="133.25" style="347" bestFit="1" customWidth="1"/>
    <col min="14" max="14" width="100.75" style="347" customWidth="1"/>
    <col min="15" max="15" width="21.75" style="326" customWidth="1"/>
    <col min="16" max="17" width="0" style="318" hidden="1" customWidth="1"/>
    <col min="18" max="18" width="34.58203125" style="319" hidden="1" customWidth="1"/>
    <col min="19" max="23" width="0" style="318" hidden="1" customWidth="1"/>
    <col min="24" max="16384" width="21.33203125" style="318"/>
  </cols>
  <sheetData>
    <row r="1" spans="1:19" ht="62" x14ac:dyDescent="0.35">
      <c r="A1" s="296" t="s">
        <v>775</v>
      </c>
      <c r="B1" s="296" t="s">
        <v>820</v>
      </c>
      <c r="C1" s="296" t="s">
        <v>774</v>
      </c>
      <c r="D1" s="296" t="s">
        <v>776</v>
      </c>
      <c r="E1" s="296" t="s">
        <v>821</v>
      </c>
      <c r="F1" s="296" t="s">
        <v>719</v>
      </c>
      <c r="G1" s="296" t="s">
        <v>697</v>
      </c>
      <c r="H1" s="296" t="s">
        <v>753</v>
      </c>
      <c r="I1" s="296" t="s">
        <v>709</v>
      </c>
      <c r="J1" s="296" t="s">
        <v>789</v>
      </c>
      <c r="K1" s="296" t="s">
        <v>1</v>
      </c>
      <c r="L1" s="296" t="s">
        <v>752</v>
      </c>
      <c r="M1" s="296" t="s">
        <v>2</v>
      </c>
      <c r="N1" s="296" t="s">
        <v>2</v>
      </c>
      <c r="O1" s="317" t="s">
        <v>3</v>
      </c>
    </row>
    <row r="2" spans="1:19" ht="42.75" customHeight="1" x14ac:dyDescent="0.35">
      <c r="A2" s="512" t="s">
        <v>751</v>
      </c>
      <c r="B2" s="512"/>
      <c r="C2" s="512"/>
      <c r="D2" s="512"/>
      <c r="E2" s="405"/>
      <c r="F2" s="297"/>
      <c r="G2" s="297"/>
      <c r="H2" s="297"/>
      <c r="I2" s="297"/>
      <c r="J2" s="297"/>
      <c r="K2" s="297"/>
      <c r="L2" s="298"/>
      <c r="M2" s="298"/>
      <c r="N2" s="298"/>
      <c r="O2" s="297"/>
    </row>
    <row r="3" spans="1:19" ht="45.65" hidden="1" customHeight="1" x14ac:dyDescent="0.35">
      <c r="A3" s="510" t="s">
        <v>4</v>
      </c>
      <c r="B3" s="502"/>
      <c r="C3" s="372" t="s">
        <v>5</v>
      </c>
      <c r="D3" s="299" t="s">
        <v>729</v>
      </c>
      <c r="E3" s="299" t="s">
        <v>822</v>
      </c>
      <c r="F3" s="299" t="s">
        <v>720</v>
      </c>
      <c r="G3" s="299" t="s">
        <v>698</v>
      </c>
      <c r="H3" s="320">
        <v>39</v>
      </c>
      <c r="I3" s="320">
        <v>156</v>
      </c>
      <c r="J3" s="320">
        <v>1.2</v>
      </c>
      <c r="K3" s="300" t="s">
        <v>7</v>
      </c>
      <c r="L3" s="301"/>
      <c r="M3" s="321" t="s">
        <v>8</v>
      </c>
      <c r="N3" s="321"/>
      <c r="O3" s="320" t="s">
        <v>9</v>
      </c>
      <c r="S3" s="318" t="s">
        <v>689</v>
      </c>
    </row>
    <row r="4" spans="1:19" ht="152.5" hidden="1" customHeight="1" x14ac:dyDescent="0.35">
      <c r="A4" s="510"/>
      <c r="B4" s="502" t="s">
        <v>823</v>
      </c>
      <c r="C4" s="372" t="s">
        <v>10</v>
      </c>
      <c r="D4" s="299" t="s">
        <v>730</v>
      </c>
      <c r="E4" s="299" t="s">
        <v>822</v>
      </c>
      <c r="F4" s="299" t="s">
        <v>720</v>
      </c>
      <c r="G4" s="300" t="s">
        <v>698</v>
      </c>
      <c r="H4" s="300">
        <v>36</v>
      </c>
      <c r="I4" s="300">
        <v>144</v>
      </c>
      <c r="J4" s="300">
        <v>1.2</v>
      </c>
      <c r="K4" s="300" t="s">
        <v>12</v>
      </c>
      <c r="L4" s="301"/>
      <c r="M4" s="322" t="s">
        <v>694</v>
      </c>
      <c r="N4" s="323" t="s">
        <v>692</v>
      </c>
      <c r="O4" s="320" t="s">
        <v>696</v>
      </c>
      <c r="P4" s="319" t="s">
        <v>13</v>
      </c>
      <c r="R4" s="319" t="s">
        <v>688</v>
      </c>
      <c r="S4" s="318" t="s">
        <v>689</v>
      </c>
    </row>
    <row r="5" spans="1:19" ht="279" customHeight="1" x14ac:dyDescent="0.35">
      <c r="A5" s="510"/>
      <c r="B5" s="502" t="s">
        <v>823</v>
      </c>
      <c r="C5" s="373" t="s">
        <v>14</v>
      </c>
      <c r="D5" s="302" t="s">
        <v>731</v>
      </c>
      <c r="E5" s="302" t="s">
        <v>824</v>
      </c>
      <c r="F5" s="302" t="s">
        <v>721</v>
      </c>
      <c r="G5" s="303" t="s">
        <v>698</v>
      </c>
      <c r="H5" s="303">
        <v>185</v>
      </c>
      <c r="I5" s="303">
        <v>565</v>
      </c>
      <c r="J5" s="303">
        <v>0.1</v>
      </c>
      <c r="K5" s="303" t="s">
        <v>16</v>
      </c>
      <c r="L5" s="304" t="s">
        <v>850</v>
      </c>
      <c r="M5" s="316" t="s">
        <v>873</v>
      </c>
      <c r="N5" s="324" t="s">
        <v>825</v>
      </c>
      <c r="O5" s="325" t="s">
        <v>851</v>
      </c>
      <c r="P5" s="318" t="s">
        <v>17</v>
      </c>
      <c r="R5" s="319" t="s">
        <v>874</v>
      </c>
      <c r="S5" s="318" t="s">
        <v>689</v>
      </c>
    </row>
    <row r="6" spans="1:19" ht="300.64999999999998" customHeight="1" x14ac:dyDescent="0.35">
      <c r="A6" s="510"/>
      <c r="B6" s="502" t="s">
        <v>826</v>
      </c>
      <c r="C6" s="374" t="s">
        <v>18</v>
      </c>
      <c r="D6" s="302" t="s">
        <v>738</v>
      </c>
      <c r="E6" s="302" t="s">
        <v>827</v>
      </c>
      <c r="F6" s="302" t="s">
        <v>720</v>
      </c>
      <c r="G6" s="303" t="s">
        <v>698</v>
      </c>
      <c r="H6" s="315">
        <v>12.5</v>
      </c>
      <c r="I6" s="315">
        <v>50</v>
      </c>
      <c r="J6" s="315">
        <v>0.4</v>
      </c>
      <c r="K6" s="303" t="s">
        <v>20</v>
      </c>
      <c r="L6" s="304" t="s">
        <v>875</v>
      </c>
      <c r="M6" s="324" t="s">
        <v>876</v>
      </c>
      <c r="N6" s="324" t="s">
        <v>852</v>
      </c>
      <c r="O6" s="325" t="s">
        <v>828</v>
      </c>
      <c r="P6" s="318" t="s">
        <v>17</v>
      </c>
      <c r="R6" s="319" t="s">
        <v>690</v>
      </c>
      <c r="S6" s="318" t="s">
        <v>689</v>
      </c>
    </row>
    <row r="7" spans="1:19" ht="343.5" customHeight="1" x14ac:dyDescent="0.35">
      <c r="A7" s="510"/>
      <c r="B7" s="502" t="s">
        <v>823</v>
      </c>
      <c r="C7" s="374" t="s">
        <v>21</v>
      </c>
      <c r="D7" s="302" t="s">
        <v>645</v>
      </c>
      <c r="E7" s="302" t="s">
        <v>827</v>
      </c>
      <c r="F7" s="302" t="s">
        <v>721</v>
      </c>
      <c r="G7" s="303" t="s">
        <v>698</v>
      </c>
      <c r="H7" s="326">
        <v>7</v>
      </c>
      <c r="I7" s="303">
        <v>35</v>
      </c>
      <c r="J7" s="303">
        <v>0.3</v>
      </c>
      <c r="K7" s="303" t="s">
        <v>23</v>
      </c>
      <c r="L7" s="304" t="s">
        <v>877</v>
      </c>
      <c r="M7" s="314" t="s">
        <v>853</v>
      </c>
      <c r="N7" s="314" t="s">
        <v>878</v>
      </c>
      <c r="O7" s="325" t="s">
        <v>854</v>
      </c>
      <c r="P7" s="318" t="s">
        <v>24</v>
      </c>
      <c r="Q7" s="327" t="s">
        <v>25</v>
      </c>
      <c r="R7" s="319" t="s">
        <v>691</v>
      </c>
      <c r="S7" s="318" t="s">
        <v>689</v>
      </c>
    </row>
    <row r="8" spans="1:19" ht="338.5" customHeight="1" x14ac:dyDescent="0.35">
      <c r="A8" s="510"/>
      <c r="B8" s="502" t="s">
        <v>823</v>
      </c>
      <c r="C8" s="305" t="s">
        <v>26</v>
      </c>
      <c r="D8" s="302" t="s">
        <v>27</v>
      </c>
      <c r="E8" s="302" t="s">
        <v>829</v>
      </c>
      <c r="F8" s="302" t="s">
        <v>721</v>
      </c>
      <c r="G8" s="303" t="s">
        <v>698</v>
      </c>
      <c r="H8" s="303">
        <v>42</v>
      </c>
      <c r="I8" s="303">
        <v>168</v>
      </c>
      <c r="J8" s="303">
        <v>0.85</v>
      </c>
      <c r="K8" s="303" t="s">
        <v>28</v>
      </c>
      <c r="L8" s="304" t="s">
        <v>764</v>
      </c>
      <c r="M8" s="304" t="s">
        <v>781</v>
      </c>
      <c r="N8" s="328" t="s">
        <v>855</v>
      </c>
      <c r="O8" s="329" t="s">
        <v>29</v>
      </c>
      <c r="P8" s="318" t="s">
        <v>17</v>
      </c>
      <c r="R8" s="319" t="s">
        <v>689</v>
      </c>
      <c r="S8" s="318" t="s">
        <v>689</v>
      </c>
    </row>
    <row r="9" spans="1:19" ht="323.5" customHeight="1" x14ac:dyDescent="0.35">
      <c r="A9" s="510"/>
      <c r="B9" s="502" t="s">
        <v>823</v>
      </c>
      <c r="C9" s="374" t="s">
        <v>30</v>
      </c>
      <c r="D9" s="302" t="s">
        <v>303</v>
      </c>
      <c r="E9" s="302" t="s">
        <v>827</v>
      </c>
      <c r="F9" s="302" t="s">
        <v>721</v>
      </c>
      <c r="G9" s="303" t="s">
        <v>698</v>
      </c>
      <c r="H9" s="303">
        <v>30</v>
      </c>
      <c r="I9" s="303">
        <v>240</v>
      </c>
      <c r="J9" s="303">
        <v>1.2</v>
      </c>
      <c r="K9" s="303" t="s">
        <v>32</v>
      </c>
      <c r="L9" s="304" t="s">
        <v>856</v>
      </c>
      <c r="M9" s="314" t="s">
        <v>857</v>
      </c>
      <c r="N9" s="314" t="s">
        <v>858</v>
      </c>
      <c r="O9" s="330" t="s">
        <v>859</v>
      </c>
      <c r="P9" s="318" t="s">
        <v>33</v>
      </c>
    </row>
    <row r="10" spans="1:19" ht="373" customHeight="1" x14ac:dyDescent="0.35">
      <c r="A10" s="510"/>
      <c r="B10" s="502" t="s">
        <v>823</v>
      </c>
      <c r="C10" s="373" t="s">
        <v>34</v>
      </c>
      <c r="D10" s="302" t="s">
        <v>728</v>
      </c>
      <c r="E10" s="302" t="s">
        <v>827</v>
      </c>
      <c r="F10" s="302" t="s">
        <v>720</v>
      </c>
      <c r="G10" s="303" t="s">
        <v>698</v>
      </c>
      <c r="H10" s="303">
        <v>52</v>
      </c>
      <c r="I10" s="303">
        <v>208</v>
      </c>
      <c r="J10" s="303">
        <v>1.4</v>
      </c>
      <c r="K10" s="303" t="s">
        <v>36</v>
      </c>
      <c r="L10" s="304" t="s">
        <v>782</v>
      </c>
      <c r="M10" s="314" t="s">
        <v>830</v>
      </c>
      <c r="N10" s="314" t="s">
        <v>879</v>
      </c>
      <c r="O10" s="330" t="s">
        <v>860</v>
      </c>
      <c r="P10" s="318" t="s">
        <v>17</v>
      </c>
      <c r="R10" s="319" t="s">
        <v>693</v>
      </c>
    </row>
    <row r="11" spans="1:19" ht="29.15" customHeight="1" x14ac:dyDescent="0.35">
      <c r="A11" s="510"/>
      <c r="B11" s="502"/>
      <c r="C11" s="515" t="s">
        <v>750</v>
      </c>
      <c r="D11" s="515"/>
      <c r="E11" s="308"/>
      <c r="F11" s="308"/>
      <c r="G11" s="503" t="s">
        <v>698</v>
      </c>
      <c r="H11" s="308">
        <f>SUM(H3:H10)</f>
        <v>403.5</v>
      </c>
      <c r="I11" s="308">
        <f>SUM(I3:I10)</f>
        <v>1566</v>
      </c>
      <c r="J11" s="308">
        <f>SUM(J3:J10)</f>
        <v>6.65</v>
      </c>
      <c r="K11" s="308"/>
      <c r="L11" s="309"/>
      <c r="M11" s="331"/>
      <c r="N11" s="331"/>
      <c r="O11" s="504"/>
    </row>
    <row r="12" spans="1:19" ht="26" x14ac:dyDescent="0.35">
      <c r="A12" s="512" t="s">
        <v>734</v>
      </c>
      <c r="B12" s="512"/>
      <c r="C12" s="512"/>
      <c r="D12" s="512"/>
      <c r="E12" s="405"/>
      <c r="F12" s="297"/>
      <c r="G12" s="297"/>
      <c r="H12" s="297"/>
      <c r="I12" s="297"/>
      <c r="J12" s="297"/>
      <c r="K12" s="297"/>
      <c r="L12" s="298"/>
      <c r="M12" s="298"/>
      <c r="N12" s="298"/>
      <c r="O12" s="505"/>
    </row>
    <row r="13" spans="1:19" ht="181" customHeight="1" x14ac:dyDescent="0.35">
      <c r="A13" s="510" t="s">
        <v>4</v>
      </c>
      <c r="B13" s="502" t="s">
        <v>823</v>
      </c>
      <c r="C13" s="312" t="s">
        <v>700</v>
      </c>
      <c r="D13" s="332" t="s">
        <v>103</v>
      </c>
      <c r="E13" s="332" t="s">
        <v>824</v>
      </c>
      <c r="F13" s="332" t="s">
        <v>721</v>
      </c>
      <c r="G13" s="303" t="s">
        <v>699</v>
      </c>
      <c r="H13" s="303">
        <v>40</v>
      </c>
      <c r="I13" s="326">
        <v>160</v>
      </c>
      <c r="J13" s="303">
        <v>0.2</v>
      </c>
      <c r="K13" s="303" t="s">
        <v>704</v>
      </c>
      <c r="L13" s="304" t="s">
        <v>765</v>
      </c>
      <c r="M13" s="314" t="s">
        <v>747</v>
      </c>
      <c r="N13" s="304"/>
      <c r="O13" s="330" t="s">
        <v>722</v>
      </c>
      <c r="P13" s="318" t="s">
        <v>17</v>
      </c>
      <c r="R13" s="319" t="s">
        <v>693</v>
      </c>
    </row>
    <row r="14" spans="1:19" ht="335.5" customHeight="1" x14ac:dyDescent="0.35">
      <c r="A14" s="510"/>
      <c r="B14" s="502" t="s">
        <v>823</v>
      </c>
      <c r="C14" s="312" t="s">
        <v>701</v>
      </c>
      <c r="D14" s="332" t="s">
        <v>727</v>
      </c>
      <c r="E14" s="332" t="s">
        <v>827</v>
      </c>
      <c r="F14" s="332" t="s">
        <v>720</v>
      </c>
      <c r="G14" s="303" t="s">
        <v>699</v>
      </c>
      <c r="H14" s="303">
        <v>15</v>
      </c>
      <c r="I14" s="333">
        <v>60</v>
      </c>
      <c r="J14" s="303">
        <v>0.5</v>
      </c>
      <c r="K14" s="303" t="s">
        <v>705</v>
      </c>
      <c r="L14" s="304" t="s">
        <v>861</v>
      </c>
      <c r="M14" s="314" t="s">
        <v>880</v>
      </c>
      <c r="N14" s="314" t="s">
        <v>881</v>
      </c>
      <c r="O14" s="330" t="s">
        <v>710</v>
      </c>
      <c r="P14" s="318" t="s">
        <v>17</v>
      </c>
      <c r="R14" s="319" t="s">
        <v>693</v>
      </c>
    </row>
    <row r="15" spans="1:19" ht="356.5" x14ac:dyDescent="0.35">
      <c r="A15" s="510"/>
      <c r="B15" s="502" t="s">
        <v>823</v>
      </c>
      <c r="C15" s="312" t="s">
        <v>702</v>
      </c>
      <c r="D15" s="332" t="s">
        <v>726</v>
      </c>
      <c r="E15" s="332" t="s">
        <v>827</v>
      </c>
      <c r="F15" s="332" t="s">
        <v>720</v>
      </c>
      <c r="G15" s="303" t="s">
        <v>699</v>
      </c>
      <c r="H15" s="303">
        <v>60</v>
      </c>
      <c r="I15" s="333">
        <v>240</v>
      </c>
      <c r="J15" s="303">
        <v>1.9</v>
      </c>
      <c r="K15" s="303" t="s">
        <v>161</v>
      </c>
      <c r="L15" s="304" t="s">
        <v>862</v>
      </c>
      <c r="M15" s="314" t="s">
        <v>831</v>
      </c>
      <c r="N15" s="314" t="s">
        <v>863</v>
      </c>
      <c r="O15" s="330" t="s">
        <v>832</v>
      </c>
      <c r="P15" s="318" t="s">
        <v>17</v>
      </c>
      <c r="R15" s="319" t="s">
        <v>693</v>
      </c>
    </row>
    <row r="16" spans="1:19" s="337" customFormat="1" ht="279" hidden="1" x14ac:dyDescent="0.35">
      <c r="A16" s="510"/>
      <c r="B16" s="502" t="s">
        <v>823</v>
      </c>
      <c r="C16" s="312" t="s">
        <v>703</v>
      </c>
      <c r="D16" s="306" t="s">
        <v>725</v>
      </c>
      <c r="E16" s="306" t="s">
        <v>827</v>
      </c>
      <c r="F16" s="306" t="s">
        <v>721</v>
      </c>
      <c r="G16" s="307" t="s">
        <v>699</v>
      </c>
      <c r="H16" s="307">
        <v>40</v>
      </c>
      <c r="I16" s="334">
        <v>160</v>
      </c>
      <c r="J16" s="307">
        <v>1.4</v>
      </c>
      <c r="K16" s="307" t="s">
        <v>870</v>
      </c>
      <c r="L16" s="360" t="s">
        <v>771</v>
      </c>
      <c r="M16" s="335" t="s">
        <v>772</v>
      </c>
      <c r="N16" s="335" t="s">
        <v>773</v>
      </c>
      <c r="O16" s="336" t="s">
        <v>37</v>
      </c>
      <c r="P16" s="337" t="s">
        <v>17</v>
      </c>
      <c r="R16" s="338" t="s">
        <v>693</v>
      </c>
    </row>
    <row r="17" spans="1:18" ht="42.65" customHeight="1" x14ac:dyDescent="0.35">
      <c r="A17" s="510"/>
      <c r="B17" s="502"/>
      <c r="C17" s="515" t="s">
        <v>749</v>
      </c>
      <c r="D17" s="515"/>
      <c r="E17" s="308"/>
      <c r="F17" s="308"/>
      <c r="G17" s="503" t="s">
        <v>699</v>
      </c>
      <c r="H17" s="308">
        <f>SUM(H13:H16)</f>
        <v>155</v>
      </c>
      <c r="I17" s="308">
        <f>SUM(I13:I16)</f>
        <v>620</v>
      </c>
      <c r="J17" s="308">
        <f>SUM(J13:J16)</f>
        <v>3.9999999999999996</v>
      </c>
      <c r="K17" s="308"/>
      <c r="L17" s="309"/>
      <c r="M17" s="309"/>
      <c r="N17" s="309"/>
      <c r="O17" s="308"/>
    </row>
    <row r="18" spans="1:18" ht="32.15" customHeight="1" x14ac:dyDescent="0.35">
      <c r="A18" s="512" t="s">
        <v>735</v>
      </c>
      <c r="B18" s="512"/>
      <c r="C18" s="512"/>
      <c r="D18" s="512"/>
      <c r="E18" s="405"/>
      <c r="F18" s="297"/>
      <c r="G18" s="297"/>
      <c r="H18" s="297"/>
      <c r="I18" s="297"/>
      <c r="J18" s="297"/>
      <c r="K18" s="297"/>
      <c r="L18" s="298"/>
      <c r="M18" s="298"/>
      <c r="N18" s="298"/>
      <c r="O18" s="297"/>
    </row>
    <row r="19" spans="1:18" ht="391" customHeight="1" x14ac:dyDescent="0.35">
      <c r="A19" s="510" t="s">
        <v>4</v>
      </c>
      <c r="B19" s="502" t="s">
        <v>823</v>
      </c>
      <c r="C19" s="312" t="s">
        <v>777</v>
      </c>
      <c r="D19" s="310" t="s">
        <v>712</v>
      </c>
      <c r="E19" s="310" t="s">
        <v>827</v>
      </c>
      <c r="F19" s="310" t="s">
        <v>721</v>
      </c>
      <c r="G19" s="303" t="s">
        <v>711</v>
      </c>
      <c r="H19" s="303">
        <v>30</v>
      </c>
      <c r="I19" s="326">
        <v>120</v>
      </c>
      <c r="J19" s="303">
        <v>0.8</v>
      </c>
      <c r="K19" s="310" t="s">
        <v>713</v>
      </c>
      <c r="L19" s="340" t="s">
        <v>864</v>
      </c>
      <c r="M19" s="314" t="s">
        <v>865</v>
      </c>
      <c r="N19" s="314" t="s">
        <v>882</v>
      </c>
      <c r="O19" s="329" t="s">
        <v>806</v>
      </c>
      <c r="P19" s="318" t="s">
        <v>17</v>
      </c>
      <c r="R19" s="319" t="s">
        <v>693</v>
      </c>
    </row>
    <row r="20" spans="1:18" ht="96.65" customHeight="1" x14ac:dyDescent="0.35">
      <c r="A20" s="510"/>
      <c r="B20" s="502" t="s">
        <v>823</v>
      </c>
      <c r="C20" s="339" t="s">
        <v>717</v>
      </c>
      <c r="D20" s="310" t="s">
        <v>754</v>
      </c>
      <c r="E20" s="310" t="s">
        <v>824</v>
      </c>
      <c r="F20" s="310" t="s">
        <v>721</v>
      </c>
      <c r="G20" s="303" t="s">
        <v>711</v>
      </c>
      <c r="H20" s="303">
        <v>12</v>
      </c>
      <c r="I20" s="326">
        <v>12</v>
      </c>
      <c r="J20" s="303" t="s">
        <v>39</v>
      </c>
      <c r="K20" s="310" t="s">
        <v>704</v>
      </c>
      <c r="L20" s="340" t="s">
        <v>833</v>
      </c>
      <c r="M20" s="314" t="s">
        <v>763</v>
      </c>
      <c r="N20" s="311" t="s">
        <v>723</v>
      </c>
      <c r="O20" s="330" t="s">
        <v>724</v>
      </c>
    </row>
    <row r="21" spans="1:18" ht="54" customHeight="1" x14ac:dyDescent="0.35">
      <c r="A21" s="510"/>
      <c r="B21" s="502"/>
      <c r="C21" s="515" t="s">
        <v>748</v>
      </c>
      <c r="D21" s="515"/>
      <c r="E21" s="308"/>
      <c r="F21" s="308"/>
      <c r="G21" s="503" t="s">
        <v>711</v>
      </c>
      <c r="H21" s="308">
        <f>SUM(H19:H20)</f>
        <v>42</v>
      </c>
      <c r="I21" s="308">
        <f>SUM(I19:I20)</f>
        <v>132</v>
      </c>
      <c r="J21" s="308">
        <f>SUM(J19:J19)</f>
        <v>0.8</v>
      </c>
      <c r="K21" s="308"/>
      <c r="L21" s="309"/>
      <c r="M21" s="309"/>
      <c r="N21" s="309"/>
      <c r="O21" s="308"/>
    </row>
    <row r="22" spans="1:18" ht="32.15" customHeight="1" x14ac:dyDescent="0.35">
      <c r="A22" s="512" t="s">
        <v>755</v>
      </c>
      <c r="B22" s="512"/>
      <c r="C22" s="512"/>
      <c r="D22" s="512"/>
      <c r="E22" s="405"/>
      <c r="F22" s="297"/>
      <c r="G22" s="297"/>
      <c r="H22" s="297"/>
      <c r="I22" s="297"/>
      <c r="J22" s="297"/>
      <c r="K22" s="297"/>
      <c r="L22" s="298"/>
      <c r="M22" s="298"/>
      <c r="N22" s="298"/>
      <c r="O22" s="297"/>
    </row>
    <row r="23" spans="1:18" ht="296.14999999999998" customHeight="1" x14ac:dyDescent="0.35">
      <c r="A23" s="516" t="s">
        <v>756</v>
      </c>
      <c r="B23" s="502" t="s">
        <v>834</v>
      </c>
      <c r="C23" s="341" t="s">
        <v>756</v>
      </c>
      <c r="D23" s="312" t="s">
        <v>757</v>
      </c>
      <c r="E23" s="310" t="s">
        <v>835</v>
      </c>
      <c r="F23" s="310" t="s">
        <v>39</v>
      </c>
      <c r="G23" s="303" t="s">
        <v>758</v>
      </c>
      <c r="H23" s="303">
        <v>35</v>
      </c>
      <c r="I23" s="326">
        <v>1500</v>
      </c>
      <c r="J23" s="303">
        <v>22.7</v>
      </c>
      <c r="K23" s="310" t="s">
        <v>759</v>
      </c>
      <c r="L23" s="340" t="s">
        <v>148</v>
      </c>
      <c r="M23" s="314"/>
      <c r="N23" s="314"/>
      <c r="O23" s="330"/>
    </row>
    <row r="24" spans="1:18" ht="54" customHeight="1" x14ac:dyDescent="0.35">
      <c r="A24" s="516"/>
      <c r="B24" s="506"/>
      <c r="C24" s="515" t="s">
        <v>760</v>
      </c>
      <c r="D24" s="515"/>
      <c r="E24" s="308"/>
      <c r="F24" s="308"/>
      <c r="G24" s="503"/>
      <c r="H24" s="308">
        <f>SUM(H22:H23)</f>
        <v>35</v>
      </c>
      <c r="I24" s="308">
        <f>SUM(I22:I23)</f>
        <v>1500</v>
      </c>
      <c r="J24" s="308">
        <f>SUM(J23)</f>
        <v>22.7</v>
      </c>
      <c r="K24" s="308"/>
      <c r="L24" s="309"/>
      <c r="M24" s="309"/>
      <c r="N24" s="309"/>
      <c r="O24" s="308"/>
    </row>
    <row r="25" spans="1:18" ht="54.65" customHeight="1" x14ac:dyDescent="0.35">
      <c r="A25" s="512" t="s">
        <v>46</v>
      </c>
      <c r="B25" s="512"/>
      <c r="C25" s="512"/>
      <c r="D25" s="512"/>
      <c r="E25" s="405"/>
      <c r="F25" s="297"/>
      <c r="G25" s="297"/>
      <c r="H25" s="297"/>
      <c r="I25" s="297"/>
      <c r="J25" s="297"/>
      <c r="K25" s="297"/>
      <c r="L25" s="298"/>
      <c r="M25" s="298"/>
      <c r="N25" s="298"/>
      <c r="O25" s="297"/>
    </row>
    <row r="26" spans="1:18" ht="271.5" customHeight="1" x14ac:dyDescent="0.35">
      <c r="A26" s="510" t="s">
        <v>45</v>
      </c>
      <c r="B26" s="502" t="s">
        <v>823</v>
      </c>
      <c r="C26" s="373" t="s">
        <v>45</v>
      </c>
      <c r="D26" s="313" t="s">
        <v>47</v>
      </c>
      <c r="E26" s="313"/>
      <c r="F26" s="313" t="s">
        <v>732</v>
      </c>
      <c r="G26" s="313" t="s">
        <v>698</v>
      </c>
      <c r="H26" s="313">
        <v>3</v>
      </c>
      <c r="I26" s="313">
        <v>0</v>
      </c>
      <c r="J26" s="313"/>
      <c r="K26" s="313"/>
      <c r="L26" s="314" t="s">
        <v>836</v>
      </c>
      <c r="M26" s="324" t="s">
        <v>883</v>
      </c>
      <c r="N26" s="324" t="s">
        <v>837</v>
      </c>
      <c r="O26" s="342" t="s">
        <v>783</v>
      </c>
      <c r="P26" s="318" t="s">
        <v>40</v>
      </c>
    </row>
    <row r="27" spans="1:18" ht="317.5" customHeight="1" x14ac:dyDescent="0.35">
      <c r="A27" s="510"/>
      <c r="B27" s="502" t="s">
        <v>838</v>
      </c>
      <c r="C27" s="373" t="s">
        <v>45</v>
      </c>
      <c r="D27" s="313" t="s">
        <v>716</v>
      </c>
      <c r="E27" s="313"/>
      <c r="F27" s="313" t="s">
        <v>732</v>
      </c>
      <c r="G27" s="313" t="s">
        <v>711</v>
      </c>
      <c r="H27" s="313">
        <v>0.75</v>
      </c>
      <c r="I27" s="313">
        <v>0</v>
      </c>
      <c r="J27" s="313"/>
      <c r="K27" s="313"/>
      <c r="L27" s="314" t="s">
        <v>866</v>
      </c>
      <c r="M27" s="314" t="s">
        <v>839</v>
      </c>
      <c r="N27" s="314" t="s">
        <v>840</v>
      </c>
      <c r="O27" s="330" t="s">
        <v>867</v>
      </c>
      <c r="P27" s="318" t="s">
        <v>17</v>
      </c>
      <c r="R27" s="319" t="s">
        <v>693</v>
      </c>
    </row>
    <row r="28" spans="1:18" ht="258" customHeight="1" x14ac:dyDescent="0.35">
      <c r="A28" s="510"/>
      <c r="B28" s="502" t="s">
        <v>823</v>
      </c>
      <c r="C28" s="373" t="s">
        <v>45</v>
      </c>
      <c r="D28" s="313" t="s">
        <v>714</v>
      </c>
      <c r="E28" s="313"/>
      <c r="F28" s="313" t="s">
        <v>732</v>
      </c>
      <c r="G28" s="313" t="s">
        <v>715</v>
      </c>
      <c r="H28" s="313">
        <v>0.25</v>
      </c>
      <c r="I28" s="313">
        <v>0</v>
      </c>
      <c r="J28" s="313"/>
      <c r="K28" s="313"/>
      <c r="L28" s="314" t="s">
        <v>779</v>
      </c>
      <c r="M28" s="314" t="s">
        <v>780</v>
      </c>
      <c r="N28" s="314" t="s">
        <v>841</v>
      </c>
      <c r="O28" s="508" t="s">
        <v>842</v>
      </c>
      <c r="P28" s="318" t="s">
        <v>17</v>
      </c>
      <c r="R28" s="319" t="s">
        <v>693</v>
      </c>
    </row>
    <row r="29" spans="1:18" ht="334" customHeight="1" x14ac:dyDescent="0.35">
      <c r="A29" s="510"/>
      <c r="B29" s="502" t="s">
        <v>823</v>
      </c>
      <c r="C29" s="373" t="s">
        <v>45</v>
      </c>
      <c r="D29" s="313" t="s">
        <v>48</v>
      </c>
      <c r="E29" s="313"/>
      <c r="F29" s="313" t="s">
        <v>732</v>
      </c>
      <c r="G29" s="313" t="s">
        <v>698</v>
      </c>
      <c r="H29" s="313">
        <v>1.72</v>
      </c>
      <c r="I29" s="313">
        <v>0</v>
      </c>
      <c r="J29" s="313"/>
      <c r="K29" s="313"/>
      <c r="L29" s="314" t="s">
        <v>785</v>
      </c>
      <c r="M29" s="343" t="s">
        <v>843</v>
      </c>
      <c r="N29" s="343" t="s">
        <v>884</v>
      </c>
      <c r="O29" s="342" t="s">
        <v>786</v>
      </c>
      <c r="P29" s="318" t="s">
        <v>49</v>
      </c>
    </row>
    <row r="30" spans="1:18" ht="95.15" customHeight="1" x14ac:dyDescent="0.35">
      <c r="A30" s="510"/>
      <c r="B30" s="502"/>
      <c r="C30" s="373"/>
      <c r="D30" s="315" t="s">
        <v>50</v>
      </c>
      <c r="E30" s="315"/>
      <c r="F30" s="315"/>
      <c r="G30" s="315"/>
      <c r="H30" s="313" t="s">
        <v>52</v>
      </c>
      <c r="I30" s="313"/>
      <c r="J30" s="313" t="s">
        <v>53</v>
      </c>
      <c r="K30" s="315"/>
      <c r="L30" s="316"/>
      <c r="M30" s="511" t="s">
        <v>51</v>
      </c>
      <c r="N30" s="511"/>
      <c r="O30" s="303"/>
    </row>
    <row r="31" spans="1:18" ht="57" customHeight="1" x14ac:dyDescent="0.35">
      <c r="A31" s="513" t="s">
        <v>770</v>
      </c>
      <c r="B31" s="513"/>
      <c r="C31" s="513"/>
      <c r="D31" s="513"/>
      <c r="E31" s="405"/>
      <c r="F31" s="297"/>
      <c r="G31" s="297"/>
      <c r="H31" s="297"/>
      <c r="I31" s="297"/>
      <c r="J31" s="297"/>
      <c r="K31" s="297"/>
      <c r="L31" s="298"/>
      <c r="M31" s="298"/>
      <c r="N31" s="298"/>
      <c r="O31" s="297"/>
    </row>
    <row r="32" spans="1:18" ht="63.65" customHeight="1" x14ac:dyDescent="0.35">
      <c r="A32" s="376" t="s">
        <v>41</v>
      </c>
      <c r="B32" s="502" t="s">
        <v>823</v>
      </c>
      <c r="C32" s="312" t="s">
        <v>41</v>
      </c>
      <c r="D32" s="313" t="s">
        <v>42</v>
      </c>
      <c r="E32" s="313"/>
      <c r="F32" s="313"/>
      <c r="G32" s="313"/>
      <c r="H32" s="313">
        <v>50</v>
      </c>
      <c r="I32" s="313"/>
      <c r="J32" s="313" t="s">
        <v>844</v>
      </c>
      <c r="K32" s="313"/>
      <c r="L32" s="314"/>
      <c r="M32" s="511" t="s">
        <v>43</v>
      </c>
      <c r="N32" s="511"/>
      <c r="O32" s="313" t="s">
        <v>44</v>
      </c>
    </row>
    <row r="33" spans="1:15" ht="26" x14ac:dyDescent="0.35">
      <c r="A33" s="514" t="s">
        <v>55</v>
      </c>
      <c r="B33" s="514"/>
      <c r="C33" s="514"/>
      <c r="D33" s="514"/>
      <c r="E33" s="404"/>
      <c r="F33" s="344"/>
      <c r="G33" s="344"/>
      <c r="H33" s="344"/>
      <c r="I33" s="344"/>
      <c r="J33" s="344"/>
      <c r="K33" s="344"/>
      <c r="L33" s="345"/>
      <c r="M33" s="345"/>
      <c r="N33" s="345"/>
      <c r="O33" s="344"/>
    </row>
    <row r="34" spans="1:15" ht="75.650000000000006" customHeight="1" x14ac:dyDescent="0.35">
      <c r="A34" s="510" t="s">
        <v>54</v>
      </c>
      <c r="B34" s="502"/>
      <c r="C34" s="312" t="s">
        <v>54</v>
      </c>
      <c r="D34" s="303" t="s">
        <v>56</v>
      </c>
      <c r="E34" s="303"/>
      <c r="F34" s="303"/>
      <c r="G34" s="303"/>
      <c r="H34" s="303" t="s">
        <v>58</v>
      </c>
      <c r="I34" s="303"/>
      <c r="J34" s="303" t="s">
        <v>819</v>
      </c>
      <c r="K34" s="303"/>
      <c r="L34" s="304"/>
      <c r="M34" s="511" t="s">
        <v>57</v>
      </c>
      <c r="N34" s="511"/>
      <c r="O34" s="303" t="s">
        <v>59</v>
      </c>
    </row>
    <row r="35" spans="1:15" ht="64.5" customHeight="1" x14ac:dyDescent="0.35">
      <c r="A35" s="510"/>
      <c r="B35" s="502"/>
      <c r="C35" s="312" t="s">
        <v>54</v>
      </c>
      <c r="D35" s="303" t="s">
        <v>60</v>
      </c>
      <c r="E35" s="303"/>
      <c r="F35" s="303"/>
      <c r="G35" s="303"/>
      <c r="H35" s="303" t="s">
        <v>61</v>
      </c>
      <c r="I35" s="303"/>
      <c r="J35" s="303" t="s">
        <v>819</v>
      </c>
      <c r="K35" s="303"/>
      <c r="L35" s="304"/>
      <c r="M35" s="511" t="s">
        <v>769</v>
      </c>
      <c r="N35" s="511"/>
      <c r="O35" s="346" t="s">
        <v>62</v>
      </c>
    </row>
    <row r="36" spans="1:15" ht="125.5" customHeight="1" x14ac:dyDescent="0.35">
      <c r="A36" s="510"/>
      <c r="B36" s="502"/>
      <c r="C36" s="312" t="s">
        <v>54</v>
      </c>
      <c r="D36" s="315" t="s">
        <v>63</v>
      </c>
      <c r="E36" s="315"/>
      <c r="F36" s="315"/>
      <c r="G36" s="315"/>
      <c r="H36" s="303" t="s">
        <v>65</v>
      </c>
      <c r="I36" s="303"/>
      <c r="J36" s="303" t="s">
        <v>819</v>
      </c>
      <c r="K36" s="315"/>
      <c r="L36" s="316"/>
      <c r="M36" s="511" t="s">
        <v>64</v>
      </c>
      <c r="N36" s="511"/>
      <c r="O36" s="346" t="s">
        <v>66</v>
      </c>
    </row>
  </sheetData>
  <autoFilter ref="C1:O36" xr:uid="{4E10B183-F6AD-4504-A125-2778B80EE183}">
    <filterColumn colId="10" showButton="0"/>
  </autoFilter>
  <mergeCells count="22">
    <mergeCell ref="A2:D2"/>
    <mergeCell ref="A3:A11"/>
    <mergeCell ref="C11:D11"/>
    <mergeCell ref="A12:D12"/>
    <mergeCell ref="A13:A17"/>
    <mergeCell ref="C17:D17"/>
    <mergeCell ref="A18:D18"/>
    <mergeCell ref="A19:A21"/>
    <mergeCell ref="C21:D21"/>
    <mergeCell ref="A22:D22"/>
    <mergeCell ref="A23:A24"/>
    <mergeCell ref="C24:D24"/>
    <mergeCell ref="A34:A36"/>
    <mergeCell ref="M34:N34"/>
    <mergeCell ref="M35:N35"/>
    <mergeCell ref="M36:N36"/>
    <mergeCell ref="A25:D25"/>
    <mergeCell ref="A26:A30"/>
    <mergeCell ref="M30:N30"/>
    <mergeCell ref="A31:D31"/>
    <mergeCell ref="M32:N32"/>
    <mergeCell ref="A33:D33"/>
  </mergeCells>
  <hyperlinks>
    <hyperlink ref="C6" r:id="rId1" xr:uid="{1E775F89-D1F4-48BD-B129-B60F5D91000F}"/>
    <hyperlink ref="C5" r:id="rId2" xr:uid="{4A5A9F35-1D65-4E05-8861-76FCFCF25DFF}"/>
    <hyperlink ref="C3" r:id="rId3" xr:uid="{65789404-A2ED-4C48-82B7-265E47BCF22C}"/>
    <hyperlink ref="C7" r:id="rId4" xr:uid="{603FF4CE-EB4F-4AC2-A4C5-DB2740370622}"/>
    <hyperlink ref="C9" r:id="rId5" xr:uid="{D373F0D0-42CF-43B4-A97E-0FFE5568EA1E}"/>
    <hyperlink ref="C10" r:id="rId6" xr:uid="{515E0F0F-2F74-4308-B8F8-FD0F5A426C81}"/>
    <hyperlink ref="D5" r:id="rId7" display="Kapolei Energy Storage (Stage 2)" xr:uid="{01F93F43-C614-45AB-9EC2-3BF66D4778C2}"/>
    <hyperlink ref="D3" r:id="rId8" display="Mililani I Solar (Stage 1)" xr:uid="{02A7AC8C-9D77-40DC-B55E-643C203DB5AB}"/>
    <hyperlink ref="D4" r:id="rId9" display="Waiawa Solar (Stage 1)" xr:uid="{982EBAAD-567D-4A86-9D4E-DF6E0A05AF79}"/>
    <hyperlink ref="D7" r:id="rId10" display="Mountain View Solar (Stage 2)" xr:uid="{3F9F8F14-996E-4D67-964A-39139A1DBD87}"/>
    <hyperlink ref="D10" r:id="rId11" display="Ho‘ohana Solar 1 (Stage 1)" xr:uid="{823D3F76-C582-440D-8191-5C475A88FC62}"/>
    <hyperlink ref="D9" r:id="rId12" display="Waiawa Phase 2 Solar (Stage 2)" xr:uid="{F20DEC5F-CACB-4338-B8A4-B2FA2952CF20}"/>
    <hyperlink ref="D25:O25" r:id="rId13" display="Community-Based Renewable Energy (CBRE) / Shared Solar *" xr:uid="{26AB7874-1BF9-41B9-AA8F-671065260F48}"/>
    <hyperlink ref="C4" r:id="rId14" xr:uid="{69DC4205-F7D4-4D1B-98EE-95F503C410E2}"/>
    <hyperlink ref="C26" r:id="rId15" xr:uid="{3F18D97A-E251-4C60-AC35-D0C6E113246C}"/>
    <hyperlink ref="C8" r:id="rId16" xr:uid="{89C11FAD-786E-464A-A64F-D9BDA93CF5EC}"/>
    <hyperlink ref="D35:K35" r:id="rId17" display="Hawai‘i Energy Power Move Program" xr:uid="{E10F65FB-8772-4D52-8EC3-B532F3DD27BF}"/>
    <hyperlink ref="D34:K34" r:id="rId18" display="General Energy Efficiency Programs for Demand Side Management" xr:uid="{68A44592-BCCE-4C7D-B1A0-B1A97F47C643}"/>
    <hyperlink ref="C14" r:id="rId19" xr:uid="{CFC17785-B41B-4545-BFC9-B02A8F751937}"/>
    <hyperlink ref="D14" r:id="rId20" display="Ho‘ohana Solar 1 (Stage 1)" xr:uid="{D0F67E72-B3EA-49FC-80C8-0D6D3EEB3FA7}"/>
    <hyperlink ref="C15" r:id="rId21" xr:uid="{B9C1C6EB-125D-4860-81E5-9C365CB7A00F}"/>
    <hyperlink ref="D15" r:id="rId22" display="Ho‘ohana Solar 1 (Stage 1)" xr:uid="{D2D7E00C-DBAB-4462-AC79-1D627E1009A4}"/>
    <hyperlink ref="D13" r:id="rId23" display="Ho‘ohana Solar 1 (Stage 1)" xr:uid="{8D115CF2-0D67-4508-BC08-332F2EAE82D0}"/>
    <hyperlink ref="C13" r:id="rId24" xr:uid="{21A44AC0-867F-401F-91BB-96652657909E}"/>
    <hyperlink ref="C16" r:id="rId25" xr:uid="{2C473427-711E-420F-8DD2-41C4EFC4F4E1}"/>
    <hyperlink ref="D16" r:id="rId26" display="Ho‘ohana Solar 1 (Stage 1)" xr:uid="{F5239A81-1C48-4551-B7DA-6C5D4D287412}"/>
    <hyperlink ref="A13" r:id="rId27" display="https://dms.puc.hawaii.gov/dms/dockets?action=details&amp;docketNumber=2018-0431" xr:uid="{F0929993-FFB5-482C-B4C3-193CE210A9A0}"/>
    <hyperlink ref="A3" r:id="rId28" display="https://dms.puc.hawaii.gov/dms/dockets?action=details&amp;docketNumber=2021-0024" xr:uid="{32757EA3-C7F5-4FC8-A4F1-44AF3ADA6644}"/>
    <hyperlink ref="A2" r:id="rId29" display="https://dms.puc.hawaii.gov/dms/dockets?action=details&amp;docketNumber=2021-0024" xr:uid="{B78A4642-AA08-4FA5-98C5-2281DA03C890}"/>
    <hyperlink ref="A12" r:id="rId30" display="https://dms.puc.hawaii.gov/dms/dockets?action=details&amp;docketNumber=2021-0024" xr:uid="{FD95B0E1-A54E-4C28-A76D-AD14C68329E1}"/>
    <hyperlink ref="A32" r:id="rId31" xr:uid="{3024BD80-5074-498F-A42E-3B8F65DE00E8}"/>
    <hyperlink ref="A26" r:id="rId32" display="https://dms.puc.hawaii.gov/dms/dockets?action=details&amp;docketNumber=2015-0389" xr:uid="{5A03312F-AE74-4AFF-BDA7-37B16773218D}"/>
    <hyperlink ref="A25:C25" r:id="rId33" display="Community-Based Renewable Energy (CBRE) / Shared Solar *" xr:uid="{B5B41981-2353-4704-A898-E338115C5953}"/>
    <hyperlink ref="A19" r:id="rId34" display="https://dms.puc.hawaii.gov/dms/dockets?action=details&amp;docketNumber=2018-0431" xr:uid="{7AF614BC-5097-4344-BDD5-2224C5DF0D4E}"/>
    <hyperlink ref="A18" r:id="rId35" display="https://dms.puc.hawaii.gov/dms/dockets?action=details&amp;docketNumber=2021-0024" xr:uid="{8EEF86C0-C345-458D-9A73-33A25EE8F7A1}"/>
    <hyperlink ref="D6" r:id="rId36" display="AES West O‘ahu Solar (Stage 1)" xr:uid="{B223F3AF-7879-48A0-B6C3-FD6F7823A384}"/>
    <hyperlink ref="C20" r:id="rId37" xr:uid="{26DFDD35-E460-4F97-B6F4-5905F6B85FD6}"/>
    <hyperlink ref="A22" r:id="rId38" display="https://dms.puc.hawaii.gov/dms/dockets?action=details&amp;docketNumber=2021-0024" xr:uid="{24569806-0BD1-40D4-9B3F-7392A4721066}"/>
    <hyperlink ref="C23" r:id="rId39" xr:uid="{04F781C9-B7C2-4443-893B-5765E9BF4F98}"/>
    <hyperlink ref="D23" r:id="rId40" xr:uid="{3DB513E4-08EC-47DF-8F94-DE40D00DE0D8}"/>
    <hyperlink ref="A23" r:id="rId41" display="https://dms.puc.hawaii.gov/dms/dockets?action=details&amp;docketNumber=2020-0218" xr:uid="{7E456D16-EAA2-49CC-B764-63D2F9F82325}"/>
    <hyperlink ref="A3:A11" r:id="rId42" display="2021-0024" xr:uid="{8745E11E-20CA-40D1-ABD9-6F82FC8FE92B}"/>
    <hyperlink ref="A13:A17" r:id="rId43" display="2021-0024" xr:uid="{BF8BCFDA-9F7F-4424-999D-DA8615000B15}"/>
    <hyperlink ref="A19:A21" r:id="rId44" display="2021-0024" xr:uid="{B0AE91D7-C029-4ADA-8337-919834020F6F}"/>
    <hyperlink ref="C19" r:id="rId45" xr:uid="{CE23AF0B-E468-4B3F-A559-4976F2F37F2C}"/>
    <hyperlink ref="A23:A24" r:id="rId46" display="2020-0218" xr:uid="{650CA43F-2202-4D7D-8298-997920875605}"/>
    <hyperlink ref="C27" r:id="rId47" xr:uid="{2D4211FD-FC25-4ED2-9E12-CA8624DAD998}"/>
    <hyperlink ref="C28" r:id="rId48" xr:uid="{C17EF3C3-C2BD-427B-B929-31D091C33BB7}"/>
    <hyperlink ref="C29" r:id="rId49" xr:uid="{C68E98D8-2556-4868-B778-99C2E1DE9A99}"/>
    <hyperlink ref="A26:A30" r:id="rId50" display="2015-0389" xr:uid="{F0C4203F-9B1B-43FE-9DEF-F56441C99589}"/>
    <hyperlink ref="A31:D31" r:id="rId51" display="Distributed Energy Resources (DER/ SDP) " xr:uid="{989A5B48-B2C6-450C-AD53-24E8BD1ECB73}"/>
    <hyperlink ref="C32" r:id="rId52" xr:uid="{47BE6147-0C23-4D0B-8E3E-5E675A13C844}"/>
    <hyperlink ref="C34" r:id="rId53" xr:uid="{47F0CC69-985B-4AEE-84A7-50DDB13E9BEC}"/>
    <hyperlink ref="C35" r:id="rId54" xr:uid="{3A487E59-5F7C-4D8A-95DE-228F65775C8E}"/>
    <hyperlink ref="C36" r:id="rId55" xr:uid="{14630DD0-7991-4BAC-B904-5FA76F5188DF}"/>
    <hyperlink ref="A34:A36" r:id="rId56" display="2007-0323" xr:uid="{1E58F8C2-E36B-4BB2-8D1F-235EFEF6CF75}"/>
  </hyperlinks>
  <pageMargins left="0.24" right="0.24" top="0.5" bottom="0.5" header="0.3" footer="0.3"/>
  <pageSetup paperSize="3" scale="21" fitToHeight="0" orientation="portrait" r:id="rId57"/>
  <rowBreaks count="2" manualBreakCount="2">
    <brk id="30" min="2" max="9" man="1"/>
    <brk id="36" max="16383" man="1"/>
  </rowBreaks>
  <legacyDrawing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5" x14ac:dyDescent="0.45"/>
  <cols>
    <col min="1" max="2" width="92.5" style="272"/>
    <col min="3" max="16384" width="92.5" style="273"/>
  </cols>
  <sheetData>
    <row r="1" spans="1:2" x14ac:dyDescent="0.45">
      <c r="A1" s="266" t="s">
        <v>75</v>
      </c>
      <c r="B1" s="267" t="s">
        <v>3</v>
      </c>
    </row>
    <row r="2" spans="1:2" ht="37" x14ac:dyDescent="0.45">
      <c r="A2" s="234" t="s">
        <v>76</v>
      </c>
      <c r="B2" s="274" t="s">
        <v>77</v>
      </c>
    </row>
    <row r="3" spans="1:2" x14ac:dyDescent="0.45">
      <c r="A3" s="234" t="s">
        <v>78</v>
      </c>
      <c r="B3" s="274" t="s">
        <v>79</v>
      </c>
    </row>
    <row r="4" spans="1:2" ht="92.5" x14ac:dyDescent="0.45">
      <c r="A4" s="258" t="s">
        <v>80</v>
      </c>
      <c r="B4" s="268" t="s">
        <v>81</v>
      </c>
    </row>
    <row r="5" spans="1:2" x14ac:dyDescent="0.45">
      <c r="A5" s="234" t="s">
        <v>82</v>
      </c>
      <c r="B5" s="274" t="s">
        <v>83</v>
      </c>
    </row>
    <row r="6" spans="1:2" ht="92.5" x14ac:dyDescent="0.45">
      <c r="A6" s="257" t="s">
        <v>35</v>
      </c>
      <c r="B6" s="271" t="s">
        <v>84</v>
      </c>
    </row>
    <row r="7" spans="1:2" ht="74" x14ac:dyDescent="0.45">
      <c r="A7" s="234" t="s">
        <v>85</v>
      </c>
      <c r="B7" s="234" t="s">
        <v>86</v>
      </c>
    </row>
    <row r="8" spans="1:2" ht="92.5" x14ac:dyDescent="0.45">
      <c r="A8" s="234" t="s">
        <v>87</v>
      </c>
      <c r="B8" s="274" t="s">
        <v>88</v>
      </c>
    </row>
    <row r="9" spans="1:2" ht="92.5" x14ac:dyDescent="0.45">
      <c r="A9" s="257" t="s">
        <v>15</v>
      </c>
      <c r="B9" s="264" t="s">
        <v>89</v>
      </c>
    </row>
    <row r="10" spans="1:2" x14ac:dyDescent="0.45">
      <c r="A10" s="234" t="s">
        <v>90</v>
      </c>
      <c r="B10" s="274" t="s">
        <v>91</v>
      </c>
    </row>
    <row r="11" spans="1:2" ht="92.5" x14ac:dyDescent="0.45">
      <c r="A11" s="276" t="s">
        <v>92</v>
      </c>
      <c r="B11" s="269" t="s">
        <v>93</v>
      </c>
    </row>
    <row r="12" spans="1:2" ht="37" x14ac:dyDescent="0.45">
      <c r="A12" s="259" t="s">
        <v>27</v>
      </c>
      <c r="B12" s="264" t="s">
        <v>29</v>
      </c>
    </row>
    <row r="13" spans="1:2" ht="111" x14ac:dyDescent="0.45">
      <c r="A13" s="270" t="s">
        <v>94</v>
      </c>
      <c r="B13" s="271" t="s">
        <v>95</v>
      </c>
    </row>
    <row r="14" spans="1:2" ht="92.5" x14ac:dyDescent="0.45">
      <c r="A14" s="257" t="s">
        <v>6</v>
      </c>
      <c r="B14" s="264" t="s">
        <v>96</v>
      </c>
    </row>
    <row r="15" spans="1:2" ht="92.5" x14ac:dyDescent="0.45">
      <c r="A15" s="257" t="s">
        <v>22</v>
      </c>
      <c r="B15" s="264" t="s">
        <v>97</v>
      </c>
    </row>
    <row r="16" spans="1:2" ht="74" x14ac:dyDescent="0.45">
      <c r="A16" s="234" t="s">
        <v>98</v>
      </c>
      <c r="B16" s="274" t="s">
        <v>99</v>
      </c>
    </row>
    <row r="17" spans="1:2" ht="92.5" x14ac:dyDescent="0.45">
      <c r="A17" s="265" t="s">
        <v>47</v>
      </c>
      <c r="B17" s="269" t="s">
        <v>100</v>
      </c>
    </row>
    <row r="18" spans="1:2" ht="74" x14ac:dyDescent="0.45">
      <c r="A18" s="234" t="s">
        <v>101</v>
      </c>
      <c r="B18" s="234" t="s">
        <v>102</v>
      </c>
    </row>
    <row r="19" spans="1:2" ht="37" x14ac:dyDescent="0.45">
      <c r="A19" s="275" t="s">
        <v>103</v>
      </c>
      <c r="B19" s="274" t="s">
        <v>104</v>
      </c>
    </row>
    <row r="20" spans="1:2" ht="37" x14ac:dyDescent="0.45">
      <c r="A20" s="257" t="s">
        <v>31</v>
      </c>
      <c r="B20" s="264" t="s">
        <v>105</v>
      </c>
    </row>
    <row r="21" spans="1:2" ht="129.5" x14ac:dyDescent="0.45">
      <c r="A21" s="257" t="s">
        <v>11</v>
      </c>
      <c r="B21" s="264" t="s">
        <v>106</v>
      </c>
    </row>
    <row r="22" spans="1:2" ht="111" x14ac:dyDescent="0.45">
      <c r="A22" s="257" t="s">
        <v>19</v>
      </c>
      <c r="B22" s="264" t="s">
        <v>107</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4.5" x14ac:dyDescent="0.35"/>
  <cols>
    <col min="1" max="1" width="9" style="244"/>
    <col min="2" max="2" width="9.5" style="244" bestFit="1" customWidth="1"/>
    <col min="3" max="3" width="23.5" style="244" customWidth="1"/>
    <col min="4" max="4" width="28.75" style="244" customWidth="1"/>
    <col min="5" max="5" width="28.33203125" style="245" customWidth="1"/>
  </cols>
  <sheetData>
    <row r="1" spans="1:5" x14ac:dyDescent="0.35">
      <c r="A1" s="246"/>
      <c r="B1" s="246"/>
      <c r="C1" s="538" t="s">
        <v>156</v>
      </c>
      <c r="D1" s="538"/>
      <c r="E1" s="246"/>
    </row>
    <row r="2" spans="1:5" x14ac:dyDescent="0.35">
      <c r="A2" s="247" t="s">
        <v>75</v>
      </c>
      <c r="B2" s="247" t="s">
        <v>108</v>
      </c>
      <c r="C2" s="247" t="s">
        <v>157</v>
      </c>
      <c r="D2" s="246" t="s">
        <v>158</v>
      </c>
      <c r="E2" s="246" t="s">
        <v>159</v>
      </c>
    </row>
    <row r="3" spans="1:5" ht="24" x14ac:dyDescent="0.35">
      <c r="A3" s="247" t="s">
        <v>160</v>
      </c>
      <c r="B3" s="247" t="s">
        <v>161</v>
      </c>
      <c r="C3" s="247"/>
      <c r="D3" s="246" t="s">
        <v>39</v>
      </c>
      <c r="E3" s="246" t="s">
        <v>162</v>
      </c>
    </row>
    <row r="4" spans="1:5" ht="36" x14ac:dyDescent="0.35">
      <c r="A4" s="250" t="s">
        <v>163</v>
      </c>
      <c r="B4" s="248" t="s">
        <v>161</v>
      </c>
      <c r="C4" s="247" t="s">
        <v>164</v>
      </c>
      <c r="D4" s="247" t="s">
        <v>165</v>
      </c>
      <c r="E4" s="246" t="s">
        <v>166</v>
      </c>
    </row>
    <row r="5" spans="1:5" ht="36" x14ac:dyDescent="0.35">
      <c r="A5" s="249" t="s">
        <v>31</v>
      </c>
      <c r="B5" s="248" t="s">
        <v>161</v>
      </c>
      <c r="C5" s="247" t="s">
        <v>167</v>
      </c>
      <c r="D5" s="247" t="s">
        <v>168</v>
      </c>
      <c r="E5" s="246" t="s">
        <v>169</v>
      </c>
    </row>
    <row r="6" spans="1:5" ht="26.65" customHeight="1" x14ac:dyDescent="0.35">
      <c r="A6" s="249" t="s">
        <v>170</v>
      </c>
      <c r="B6" s="248" t="s">
        <v>171</v>
      </c>
      <c r="C6" s="247"/>
      <c r="D6" s="247" t="s">
        <v>172</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08203125" defaultRowHeight="14.5" outlineLevelRow="2" x14ac:dyDescent="0.35"/>
  <cols>
    <col min="1" max="1" width="25.25" style="28" customWidth="1"/>
    <col min="2" max="2" width="21.75" style="85" customWidth="1"/>
    <col min="3" max="3" width="39.08203125" style="85" customWidth="1"/>
    <col min="4" max="4" width="20.08203125" style="85" customWidth="1"/>
    <col min="5" max="5" width="68.08203125" style="86" customWidth="1"/>
    <col min="6" max="6" width="17.33203125" style="86" customWidth="1"/>
    <col min="7" max="7" width="46.08203125" style="86" customWidth="1"/>
    <col min="8" max="8" width="23.75" style="28" customWidth="1"/>
    <col min="9" max="16384" width="9.08203125" style="28"/>
  </cols>
  <sheetData>
    <row r="1" spans="1:9" s="16" customFormat="1" ht="43.5" x14ac:dyDescent="0.35">
      <c r="A1" s="13" t="s">
        <v>75</v>
      </c>
      <c r="B1" s="13" t="s">
        <v>173</v>
      </c>
      <c r="C1" s="13" t="s">
        <v>174</v>
      </c>
      <c r="D1" s="13" t="s">
        <v>175</v>
      </c>
      <c r="E1" s="14" t="s">
        <v>176</v>
      </c>
      <c r="F1" s="14" t="s">
        <v>177</v>
      </c>
      <c r="G1" s="14" t="s">
        <v>178</v>
      </c>
      <c r="H1" s="14" t="s">
        <v>179</v>
      </c>
    </row>
    <row r="2" spans="1:9" ht="22.15" customHeight="1" x14ac:dyDescent="0.35">
      <c r="A2" s="92" t="s">
        <v>180</v>
      </c>
      <c r="B2" s="92" t="s">
        <v>181</v>
      </c>
      <c r="C2" s="93"/>
      <c r="D2" s="93"/>
      <c r="E2" s="93"/>
      <c r="F2" s="93"/>
      <c r="G2" s="94"/>
      <c r="H2" s="223">
        <v>44463</v>
      </c>
    </row>
    <row r="3" spans="1:9" ht="22.15" customHeight="1" outlineLevel="1" x14ac:dyDescent="0.35">
      <c r="A3" s="30" t="s">
        <v>180</v>
      </c>
      <c r="B3" s="30" t="s">
        <v>182</v>
      </c>
      <c r="C3" s="30" t="s">
        <v>183</v>
      </c>
      <c r="D3" s="30" t="s">
        <v>184</v>
      </c>
      <c r="E3" s="210" t="s">
        <v>185</v>
      </c>
      <c r="F3" s="31" t="s">
        <v>186</v>
      </c>
      <c r="G3" s="31" t="s">
        <v>186</v>
      </c>
      <c r="H3" s="84"/>
    </row>
    <row r="4" spans="1:9" ht="22.15" customHeight="1" outlineLevel="1" x14ac:dyDescent="0.35">
      <c r="A4" s="30" t="s">
        <v>180</v>
      </c>
      <c r="B4" s="30" t="s">
        <v>187</v>
      </c>
      <c r="C4" s="30" t="s">
        <v>188</v>
      </c>
      <c r="D4" s="30" t="s">
        <v>184</v>
      </c>
      <c r="E4" s="31" t="s">
        <v>189</v>
      </c>
      <c r="F4" s="31" t="s">
        <v>189</v>
      </c>
      <c r="G4" s="84">
        <v>44200</v>
      </c>
      <c r="H4" s="84"/>
    </row>
    <row r="5" spans="1:9" ht="36.65" customHeight="1" outlineLevel="1" x14ac:dyDescent="0.35">
      <c r="A5" s="30" t="s">
        <v>180</v>
      </c>
      <c r="B5" s="30" t="s">
        <v>190</v>
      </c>
      <c r="C5" s="30" t="s">
        <v>191</v>
      </c>
      <c r="D5" s="30" t="s">
        <v>184</v>
      </c>
      <c r="E5" s="210" t="s">
        <v>185</v>
      </c>
      <c r="F5" s="210" t="s">
        <v>185</v>
      </c>
      <c r="G5" s="31" t="s">
        <v>192</v>
      </c>
      <c r="H5" s="84"/>
    </row>
    <row r="6" spans="1:9" ht="22.15" customHeight="1" outlineLevel="1" x14ac:dyDescent="0.35">
      <c r="A6" s="30" t="s">
        <v>180</v>
      </c>
      <c r="B6" s="30" t="s">
        <v>193</v>
      </c>
      <c r="C6" s="30" t="s">
        <v>194</v>
      </c>
      <c r="D6" s="30" t="s">
        <v>195</v>
      </c>
      <c r="E6" s="31" t="s">
        <v>185</v>
      </c>
      <c r="F6" s="31" t="s">
        <v>185</v>
      </c>
      <c r="G6" s="84">
        <v>44286</v>
      </c>
      <c r="H6" s="84"/>
    </row>
    <row r="7" spans="1:9" ht="22.15" customHeight="1" outlineLevel="1" x14ac:dyDescent="0.35">
      <c r="A7" s="209" t="s">
        <v>180</v>
      </c>
      <c r="B7" s="209" t="s">
        <v>196</v>
      </c>
      <c r="C7" s="209" t="s">
        <v>197</v>
      </c>
      <c r="D7" s="209" t="s">
        <v>184</v>
      </c>
      <c r="E7" s="210" t="s">
        <v>185</v>
      </c>
      <c r="F7" s="210" t="s">
        <v>185</v>
      </c>
      <c r="G7" s="210" t="s">
        <v>198</v>
      </c>
      <c r="H7" s="220"/>
    </row>
    <row r="8" spans="1:9" ht="34.15" customHeight="1" outlineLevel="1" x14ac:dyDescent="0.35">
      <c r="A8" s="30" t="s">
        <v>180</v>
      </c>
      <c r="B8" s="30" t="s">
        <v>199</v>
      </c>
      <c r="C8" s="30" t="s">
        <v>200</v>
      </c>
      <c r="D8" s="30" t="s">
        <v>184</v>
      </c>
      <c r="E8" s="31" t="s">
        <v>201</v>
      </c>
      <c r="F8" s="31" t="s">
        <v>202</v>
      </c>
      <c r="G8" s="84">
        <v>44420</v>
      </c>
      <c r="H8" s="84"/>
    </row>
    <row r="9" spans="1:9" ht="22.15" customHeight="1" outlineLevel="1" x14ac:dyDescent="0.35">
      <c r="A9" s="238" t="s">
        <v>180</v>
      </c>
      <c r="B9" s="238" t="s">
        <v>203</v>
      </c>
      <c r="C9" s="238" t="s">
        <v>204</v>
      </c>
      <c r="D9" s="238" t="s">
        <v>195</v>
      </c>
      <c r="E9" s="239" t="s">
        <v>205</v>
      </c>
      <c r="F9" s="239"/>
      <c r="G9" s="240">
        <v>44470</v>
      </c>
      <c r="H9" s="241"/>
    </row>
    <row r="10" spans="1:9" ht="22.15" customHeight="1" outlineLevel="1" x14ac:dyDescent="0.35">
      <c r="A10" s="38" t="s">
        <v>180</v>
      </c>
      <c r="B10" s="38" t="s">
        <v>206</v>
      </c>
      <c r="C10" s="38" t="s">
        <v>207</v>
      </c>
      <c r="D10" s="38" t="s">
        <v>195</v>
      </c>
      <c r="E10" s="39" t="s">
        <v>201</v>
      </c>
      <c r="F10" s="42"/>
      <c r="G10" s="39" t="s">
        <v>208</v>
      </c>
      <c r="H10" s="133"/>
    </row>
    <row r="11" spans="1:9" ht="22.15" customHeight="1" outlineLevel="1" x14ac:dyDescent="0.35">
      <c r="A11" s="38" t="s">
        <v>180</v>
      </c>
      <c r="B11" s="38" t="s">
        <v>199</v>
      </c>
      <c r="C11" s="38" t="s">
        <v>209</v>
      </c>
      <c r="D11" s="38" t="s">
        <v>195</v>
      </c>
      <c r="E11" s="39" t="s">
        <v>201</v>
      </c>
      <c r="F11" s="42" t="s">
        <v>210</v>
      </c>
      <c r="G11" s="39" t="s">
        <v>211</v>
      </c>
      <c r="H11" s="133"/>
    </row>
    <row r="12" spans="1:9" ht="22.15" customHeight="1" outlineLevel="1" x14ac:dyDescent="0.35">
      <c r="A12" s="38" t="s">
        <v>180</v>
      </c>
      <c r="B12" s="38" t="s">
        <v>199</v>
      </c>
      <c r="C12" s="38" t="s">
        <v>212</v>
      </c>
      <c r="D12" s="38" t="s">
        <v>195</v>
      </c>
      <c r="E12" s="39" t="s">
        <v>201</v>
      </c>
      <c r="F12" s="42" t="s">
        <v>202</v>
      </c>
      <c r="G12" s="39" t="s">
        <v>211</v>
      </c>
      <c r="H12" s="133"/>
    </row>
    <row r="13" spans="1:9" s="256" customFormat="1" ht="22.15" customHeight="1" x14ac:dyDescent="0.35">
      <c r="A13" s="252" t="s">
        <v>213</v>
      </c>
      <c r="B13" s="252" t="s">
        <v>214</v>
      </c>
      <c r="C13" s="253"/>
      <c r="D13" s="253"/>
      <c r="E13" s="253"/>
      <c r="F13" s="253"/>
      <c r="G13" s="254"/>
      <c r="H13" s="255">
        <v>44404</v>
      </c>
      <c r="I13" s="256" t="s">
        <v>148</v>
      </c>
    </row>
    <row r="14" spans="1:9" ht="22.15" customHeight="1" x14ac:dyDescent="0.35">
      <c r="A14" s="92" t="s">
        <v>215</v>
      </c>
      <c r="B14" s="92" t="s">
        <v>216</v>
      </c>
      <c r="C14" s="93"/>
      <c r="D14" s="93"/>
      <c r="E14" s="93"/>
      <c r="F14" s="93"/>
      <c r="G14" s="94"/>
      <c r="H14" s="222">
        <v>44406</v>
      </c>
    </row>
    <row r="15" spans="1:9" s="65" customFormat="1" ht="22.15" customHeight="1" outlineLevel="1" x14ac:dyDescent="0.35">
      <c r="A15" s="60" t="s">
        <v>215</v>
      </c>
      <c r="B15" s="60" t="s">
        <v>199</v>
      </c>
      <c r="C15" s="110" t="s">
        <v>217</v>
      </c>
      <c r="D15" s="110" t="s">
        <v>184</v>
      </c>
      <c r="E15" s="61" t="s">
        <v>218</v>
      </c>
      <c r="F15" s="61" t="s">
        <v>185</v>
      </c>
      <c r="G15" s="62">
        <v>44259</v>
      </c>
      <c r="H15" s="62"/>
    </row>
    <row r="16" spans="1:9" ht="22.15" customHeight="1" outlineLevel="1" x14ac:dyDescent="0.35">
      <c r="A16" s="30" t="s">
        <v>215</v>
      </c>
      <c r="B16" s="30" t="s">
        <v>199</v>
      </c>
      <c r="C16" s="110" t="s">
        <v>217</v>
      </c>
      <c r="D16" s="110" t="s">
        <v>184</v>
      </c>
      <c r="E16" s="61" t="s">
        <v>218</v>
      </c>
      <c r="F16" s="32" t="s">
        <v>185</v>
      </c>
      <c r="G16" s="67">
        <v>43853</v>
      </c>
      <c r="H16" s="67"/>
    </row>
    <row r="17" spans="1:8" ht="22.15" customHeight="1" outlineLevel="1" x14ac:dyDescent="0.35">
      <c r="A17" s="30" t="s">
        <v>215</v>
      </c>
      <c r="B17" s="30" t="s">
        <v>199</v>
      </c>
      <c r="C17" s="110" t="s">
        <v>217</v>
      </c>
      <c r="D17" s="110" t="s">
        <v>184</v>
      </c>
      <c r="E17" s="61" t="s">
        <v>218</v>
      </c>
      <c r="F17" s="32" t="s">
        <v>185</v>
      </c>
      <c r="G17" s="67">
        <v>43853</v>
      </c>
      <c r="H17" s="67"/>
    </row>
    <row r="18" spans="1:8" ht="22.15" customHeight="1" outlineLevel="1" x14ac:dyDescent="0.35">
      <c r="A18" s="30" t="s">
        <v>215</v>
      </c>
      <c r="B18" s="30" t="s">
        <v>199</v>
      </c>
      <c r="C18" s="110" t="s">
        <v>217</v>
      </c>
      <c r="D18" s="110" t="s">
        <v>184</v>
      </c>
      <c r="E18" s="61" t="s">
        <v>218</v>
      </c>
      <c r="F18" s="32" t="s">
        <v>185</v>
      </c>
      <c r="G18" s="67">
        <v>42922</v>
      </c>
      <c r="H18" s="67"/>
    </row>
    <row r="19" spans="1:8" ht="22.15" customHeight="1" outlineLevel="1" x14ac:dyDescent="0.35">
      <c r="A19" s="30" t="s">
        <v>215</v>
      </c>
      <c r="B19" s="30" t="s">
        <v>199</v>
      </c>
      <c r="C19" s="110" t="s">
        <v>217</v>
      </c>
      <c r="D19" s="110" t="s">
        <v>184</v>
      </c>
      <c r="E19" s="61" t="s">
        <v>218</v>
      </c>
      <c r="F19" s="32" t="s">
        <v>185</v>
      </c>
      <c r="G19" s="67">
        <v>42922</v>
      </c>
      <c r="H19" s="67"/>
    </row>
    <row r="20" spans="1:8" ht="22.15" customHeight="1" outlineLevel="1" x14ac:dyDescent="0.35">
      <c r="A20" s="30" t="s">
        <v>215</v>
      </c>
      <c r="B20" s="30" t="s">
        <v>199</v>
      </c>
      <c r="C20" s="110" t="s">
        <v>217</v>
      </c>
      <c r="D20" s="110" t="s">
        <v>184</v>
      </c>
      <c r="E20" s="61" t="s">
        <v>218</v>
      </c>
      <c r="F20" s="32" t="s">
        <v>185</v>
      </c>
      <c r="G20" s="67">
        <v>41915</v>
      </c>
      <c r="H20" s="67"/>
    </row>
    <row r="21" spans="1:8" ht="22.15" customHeight="1" outlineLevel="1" x14ac:dyDescent="0.35">
      <c r="A21" s="30" t="s">
        <v>215</v>
      </c>
      <c r="B21" s="30" t="s">
        <v>199</v>
      </c>
      <c r="C21" s="30" t="s">
        <v>219</v>
      </c>
      <c r="D21" s="30" t="s">
        <v>195</v>
      </c>
      <c r="E21" s="61" t="s">
        <v>218</v>
      </c>
      <c r="F21" s="32" t="s">
        <v>185</v>
      </c>
      <c r="G21" s="67">
        <v>41849</v>
      </c>
      <c r="H21" s="67"/>
    </row>
    <row r="22" spans="1:8" ht="22.15" customHeight="1" outlineLevel="1" x14ac:dyDescent="0.35">
      <c r="A22" s="30" t="s">
        <v>215</v>
      </c>
      <c r="B22" s="30" t="s">
        <v>199</v>
      </c>
      <c r="C22" s="30" t="s">
        <v>220</v>
      </c>
      <c r="D22" s="30" t="s">
        <v>184</v>
      </c>
      <c r="E22" s="61" t="s">
        <v>218</v>
      </c>
      <c r="F22" s="32" t="s">
        <v>185</v>
      </c>
      <c r="G22" s="67">
        <v>41849</v>
      </c>
      <c r="H22" s="67"/>
    </row>
    <row r="23" spans="1:8" ht="22.15" customHeight="1" outlineLevel="1" x14ac:dyDescent="0.35">
      <c r="A23" s="30" t="s">
        <v>215</v>
      </c>
      <c r="B23" s="30" t="s">
        <v>199</v>
      </c>
      <c r="C23" s="30" t="s">
        <v>221</v>
      </c>
      <c r="D23" s="30" t="s">
        <v>184</v>
      </c>
      <c r="E23" s="61" t="s">
        <v>218</v>
      </c>
      <c r="F23" s="32" t="s">
        <v>185</v>
      </c>
      <c r="G23" s="67">
        <v>40305</v>
      </c>
      <c r="H23" s="67"/>
    </row>
    <row r="24" spans="1:8" ht="22.15" customHeight="1" outlineLevel="1" x14ac:dyDescent="0.35">
      <c r="A24" s="30" t="s">
        <v>215</v>
      </c>
      <c r="B24" s="30" t="s">
        <v>193</v>
      </c>
      <c r="C24" s="30" t="s">
        <v>222</v>
      </c>
      <c r="D24" s="30" t="s">
        <v>195</v>
      </c>
      <c r="E24" s="61" t="s">
        <v>218</v>
      </c>
      <c r="F24" s="31" t="s">
        <v>185</v>
      </c>
      <c r="G24" s="67">
        <v>44215</v>
      </c>
      <c r="H24" s="67"/>
    </row>
    <row r="25" spans="1:8" ht="22.15" customHeight="1" outlineLevel="1" x14ac:dyDescent="0.35">
      <c r="A25" s="30" t="s">
        <v>215</v>
      </c>
      <c r="B25" s="30" t="s">
        <v>223</v>
      </c>
      <c r="C25" s="30" t="s">
        <v>224</v>
      </c>
      <c r="D25" s="30" t="s">
        <v>195</v>
      </c>
      <c r="E25" s="61" t="s">
        <v>218</v>
      </c>
      <c r="F25" s="33" t="s">
        <v>225</v>
      </c>
      <c r="G25" s="214" t="s">
        <v>226</v>
      </c>
      <c r="H25" s="33"/>
    </row>
    <row r="26" spans="1:8" ht="22.15" customHeight="1" outlineLevel="1" x14ac:dyDescent="0.35">
      <c r="A26" s="30" t="s">
        <v>215</v>
      </c>
      <c r="B26" s="30" t="s">
        <v>227</v>
      </c>
      <c r="C26" s="30" t="s">
        <v>228</v>
      </c>
      <c r="D26" s="30" t="s">
        <v>195</v>
      </c>
      <c r="E26" s="61" t="s">
        <v>218</v>
      </c>
      <c r="F26" s="33" t="s">
        <v>225</v>
      </c>
      <c r="G26" s="214" t="s">
        <v>226</v>
      </c>
      <c r="H26" s="33"/>
    </row>
    <row r="27" spans="1:8" s="73" customFormat="1" ht="22.15" customHeight="1" outlineLevel="1" x14ac:dyDescent="0.35">
      <c r="A27" s="60" t="s">
        <v>215</v>
      </c>
      <c r="B27" s="60" t="s">
        <v>229</v>
      </c>
      <c r="C27" s="60" t="s">
        <v>230</v>
      </c>
      <c r="D27" s="60" t="s">
        <v>195</v>
      </c>
      <c r="E27" s="61" t="s">
        <v>218</v>
      </c>
      <c r="F27" s="33" t="s">
        <v>225</v>
      </c>
      <c r="G27" s="214" t="s">
        <v>226</v>
      </c>
      <c r="H27" s="33"/>
    </row>
    <row r="28" spans="1:8" ht="22.15" customHeight="1" outlineLevel="1" x14ac:dyDescent="0.35">
      <c r="A28" s="30" t="s">
        <v>215</v>
      </c>
      <c r="B28" s="30" t="s">
        <v>199</v>
      </c>
      <c r="C28" s="30" t="s">
        <v>231</v>
      </c>
      <c r="D28" s="30" t="s">
        <v>195</v>
      </c>
      <c r="E28" s="32" t="s">
        <v>232</v>
      </c>
      <c r="F28" s="31" t="s">
        <v>185</v>
      </c>
      <c r="G28" s="67">
        <v>44267</v>
      </c>
      <c r="H28" s="67"/>
    </row>
    <row r="29" spans="1:8" ht="22.15" customHeight="1" outlineLevel="1" x14ac:dyDescent="0.35">
      <c r="A29" s="30" t="s">
        <v>215</v>
      </c>
      <c r="B29" s="30" t="s">
        <v>199</v>
      </c>
      <c r="C29" s="30" t="s">
        <v>233</v>
      </c>
      <c r="D29" s="30" t="s">
        <v>195</v>
      </c>
      <c r="E29" s="32" t="s">
        <v>232</v>
      </c>
      <c r="F29" s="31" t="s">
        <v>185</v>
      </c>
      <c r="G29" s="67">
        <v>44267</v>
      </c>
      <c r="H29" s="67"/>
    </row>
    <row r="30" spans="1:8" ht="22.15" customHeight="1" outlineLevel="1" x14ac:dyDescent="0.35">
      <c r="A30" s="30" t="s">
        <v>215</v>
      </c>
      <c r="B30" s="30" t="s">
        <v>193</v>
      </c>
      <c r="C30" s="30" t="s">
        <v>234</v>
      </c>
      <c r="D30" s="30" t="s">
        <v>195</v>
      </c>
      <c r="E30" s="33" t="s">
        <v>235</v>
      </c>
      <c r="F30" s="33" t="s">
        <v>235</v>
      </c>
      <c r="G30" s="33" t="s">
        <v>236</v>
      </c>
      <c r="H30" s="33"/>
    </row>
    <row r="31" spans="1:8" s="73" customFormat="1" ht="22.15" customHeight="1" outlineLevel="1" x14ac:dyDescent="0.35">
      <c r="A31" s="60" t="s">
        <v>215</v>
      </c>
      <c r="B31" s="60" t="s">
        <v>237</v>
      </c>
      <c r="C31" s="60" t="s">
        <v>238</v>
      </c>
      <c r="D31" s="60" t="s">
        <v>195</v>
      </c>
      <c r="E31" s="33" t="s">
        <v>235</v>
      </c>
      <c r="F31" s="33" t="s">
        <v>235</v>
      </c>
      <c r="G31" s="33" t="s">
        <v>236</v>
      </c>
      <c r="H31" s="33"/>
    </row>
    <row r="32" spans="1:8" ht="22.15" customHeight="1" outlineLevel="1" x14ac:dyDescent="0.35">
      <c r="A32" s="30" t="s">
        <v>215</v>
      </c>
      <c r="B32" s="30" t="s">
        <v>199</v>
      </c>
      <c r="C32" s="30" t="s">
        <v>239</v>
      </c>
      <c r="D32" s="30" t="s">
        <v>195</v>
      </c>
      <c r="E32" s="32" t="s">
        <v>236</v>
      </c>
      <c r="F32" s="31" t="s">
        <v>236</v>
      </c>
      <c r="G32" s="32" t="s">
        <v>236</v>
      </c>
      <c r="H32" s="32"/>
    </row>
    <row r="33" spans="1:8" ht="41.65" customHeight="1" outlineLevel="1" x14ac:dyDescent="0.35">
      <c r="A33" s="30" t="s">
        <v>215</v>
      </c>
      <c r="B33" s="30" t="s">
        <v>199</v>
      </c>
      <c r="C33" s="30" t="s">
        <v>240</v>
      </c>
      <c r="D33" s="30" t="s">
        <v>195</v>
      </c>
      <c r="E33" s="67" t="s">
        <v>241</v>
      </c>
      <c r="F33" s="31" t="s">
        <v>242</v>
      </c>
      <c r="G33" s="260">
        <v>44407</v>
      </c>
      <c r="H33" s="67"/>
    </row>
    <row r="34" spans="1:8" s="27" customFormat="1" ht="22.15" customHeight="1" x14ac:dyDescent="0.35">
      <c r="A34" s="92" t="s">
        <v>243</v>
      </c>
      <c r="B34" s="92" t="s">
        <v>244</v>
      </c>
      <c r="C34" s="95"/>
      <c r="D34" s="95"/>
      <c r="E34" s="95"/>
      <c r="F34" s="95"/>
      <c r="G34" s="96"/>
      <c r="H34" s="222">
        <v>44405</v>
      </c>
    </row>
    <row r="35" spans="1:8" s="27" customFormat="1" ht="22.15" customHeight="1" outlineLevel="2" x14ac:dyDescent="0.35">
      <c r="A35" s="30" t="s">
        <v>243</v>
      </c>
      <c r="B35" s="30" t="s">
        <v>227</v>
      </c>
      <c r="C35" s="30" t="s">
        <v>228</v>
      </c>
      <c r="D35" s="30" t="s">
        <v>195</v>
      </c>
      <c r="E35" s="33" t="s">
        <v>245</v>
      </c>
      <c r="F35" s="33" t="s">
        <v>245</v>
      </c>
      <c r="G35" s="33" t="s">
        <v>236</v>
      </c>
      <c r="H35" s="33"/>
    </row>
    <row r="36" spans="1:8" s="27" customFormat="1" ht="22.15" customHeight="1" outlineLevel="2" x14ac:dyDescent="0.35">
      <c r="A36" s="30" t="s">
        <v>243</v>
      </c>
      <c r="B36" s="30" t="s">
        <v>237</v>
      </c>
      <c r="C36" s="30" t="s">
        <v>238</v>
      </c>
      <c r="D36" s="30" t="s">
        <v>195</v>
      </c>
      <c r="E36" s="33" t="s">
        <v>245</v>
      </c>
      <c r="F36" s="33" t="s">
        <v>245</v>
      </c>
      <c r="G36" s="33" t="s">
        <v>236</v>
      </c>
      <c r="H36" s="33"/>
    </row>
    <row r="37" spans="1:8" s="27" customFormat="1" ht="22.15" customHeight="1" outlineLevel="2" x14ac:dyDescent="0.35">
      <c r="A37" s="30" t="s">
        <v>243</v>
      </c>
      <c r="B37" s="30" t="s">
        <v>223</v>
      </c>
      <c r="C37" s="30" t="s">
        <v>224</v>
      </c>
      <c r="D37" s="30" t="s">
        <v>195</v>
      </c>
      <c r="E37" s="69"/>
      <c r="F37" s="33" t="s">
        <v>246</v>
      </c>
      <c r="G37" s="33" t="s">
        <v>226</v>
      </c>
      <c r="H37" s="33"/>
    </row>
    <row r="38" spans="1:8" s="27" customFormat="1" ht="22.15" customHeight="1" outlineLevel="2" x14ac:dyDescent="0.35">
      <c r="A38" s="30" t="s">
        <v>243</v>
      </c>
      <c r="B38" s="30" t="s">
        <v>229</v>
      </c>
      <c r="C38" s="30" t="s">
        <v>230</v>
      </c>
      <c r="D38" s="30" t="s">
        <v>195</v>
      </c>
      <c r="E38" s="31"/>
      <c r="F38" s="33" t="s">
        <v>247</v>
      </c>
      <c r="G38" s="33" t="s">
        <v>226</v>
      </c>
      <c r="H38" s="33"/>
    </row>
    <row r="39" spans="1:8" s="27" customFormat="1" ht="22.15" customHeight="1" outlineLevel="2" x14ac:dyDescent="0.35">
      <c r="A39" s="30" t="s">
        <v>243</v>
      </c>
      <c r="B39" s="30" t="s">
        <v>193</v>
      </c>
      <c r="C39" s="30" t="s">
        <v>234</v>
      </c>
      <c r="D39" s="30" t="s">
        <v>195</v>
      </c>
      <c r="E39" s="33" t="s">
        <v>245</v>
      </c>
      <c r="F39" s="33" t="s">
        <v>245</v>
      </c>
      <c r="G39" s="33" t="s">
        <v>236</v>
      </c>
      <c r="H39" s="33"/>
    </row>
    <row r="40" spans="1:8" s="27" customFormat="1" ht="22.15" customHeight="1" outlineLevel="2" x14ac:dyDescent="0.35">
      <c r="A40" s="30" t="s">
        <v>243</v>
      </c>
      <c r="B40" s="30" t="s">
        <v>182</v>
      </c>
      <c r="C40" s="30" t="s">
        <v>183</v>
      </c>
      <c r="D40" s="30" t="s">
        <v>184</v>
      </c>
      <c r="E40" s="33" t="s">
        <v>185</v>
      </c>
      <c r="F40" s="33" t="s">
        <v>185</v>
      </c>
      <c r="G40" s="61" t="s">
        <v>248</v>
      </c>
      <c r="H40" s="61"/>
    </row>
    <row r="41" spans="1:8" s="27" customFormat="1" ht="22.15" customHeight="1" outlineLevel="2" x14ac:dyDescent="0.35">
      <c r="A41" s="30" t="s">
        <v>243</v>
      </c>
      <c r="B41" s="30" t="s">
        <v>193</v>
      </c>
      <c r="C41" s="30" t="s">
        <v>249</v>
      </c>
      <c r="D41" s="30" t="s">
        <v>195</v>
      </c>
      <c r="E41" s="33" t="s">
        <v>250</v>
      </c>
      <c r="F41" s="31" t="s">
        <v>250</v>
      </c>
      <c r="G41" s="62">
        <v>44215</v>
      </c>
      <c r="H41" s="62"/>
    </row>
    <row r="42" spans="1:8" s="27" customFormat="1" ht="22.15" customHeight="1" outlineLevel="2" x14ac:dyDescent="0.35">
      <c r="A42" s="30" t="s">
        <v>243</v>
      </c>
      <c r="B42" s="30" t="s">
        <v>251</v>
      </c>
      <c r="C42" s="30" t="s">
        <v>252</v>
      </c>
      <c r="D42" s="30" t="s">
        <v>184</v>
      </c>
      <c r="E42" s="31" t="s">
        <v>253</v>
      </c>
      <c r="F42" s="31" t="s">
        <v>253</v>
      </c>
      <c r="G42" s="67">
        <v>43872</v>
      </c>
      <c r="H42" s="67"/>
    </row>
    <row r="43" spans="1:8" s="27" customFormat="1" ht="22.15" customHeight="1" outlineLevel="2" x14ac:dyDescent="0.35">
      <c r="A43" s="30" t="s">
        <v>243</v>
      </c>
      <c r="B43" s="30" t="s">
        <v>199</v>
      </c>
      <c r="C43" s="29" t="s">
        <v>254</v>
      </c>
      <c r="D43" s="29" t="s">
        <v>184</v>
      </c>
      <c r="E43" s="31" t="s">
        <v>255</v>
      </c>
      <c r="F43" s="31" t="s">
        <v>255</v>
      </c>
      <c r="G43" s="67" t="s">
        <v>256</v>
      </c>
      <c r="H43" s="67"/>
    </row>
    <row r="44" spans="1:8" s="27" customFormat="1" ht="22.15" customHeight="1" outlineLevel="2" x14ac:dyDescent="0.35">
      <c r="A44" s="30" t="s">
        <v>243</v>
      </c>
      <c r="B44" s="30" t="s">
        <v>199</v>
      </c>
      <c r="C44" s="29" t="s">
        <v>220</v>
      </c>
      <c r="D44" s="29" t="s">
        <v>184</v>
      </c>
      <c r="E44" s="33" t="s">
        <v>253</v>
      </c>
      <c r="F44" s="33" t="s">
        <v>253</v>
      </c>
      <c r="G44" s="62">
        <v>44287</v>
      </c>
      <c r="H44" s="62"/>
    </row>
    <row r="45" spans="1:8" s="27" customFormat="1" ht="22.15" customHeight="1" outlineLevel="2" x14ac:dyDescent="0.35">
      <c r="A45" s="30" t="s">
        <v>243</v>
      </c>
      <c r="B45" s="30" t="s">
        <v>199</v>
      </c>
      <c r="C45" s="29" t="s">
        <v>257</v>
      </c>
      <c r="D45" s="29" t="s">
        <v>184</v>
      </c>
      <c r="E45" s="33" t="s">
        <v>253</v>
      </c>
      <c r="F45" s="33" t="s">
        <v>253</v>
      </c>
      <c r="G45" s="62">
        <v>44270</v>
      </c>
      <c r="H45" s="62"/>
    </row>
    <row r="46" spans="1:8" s="27" customFormat="1" ht="22.15" customHeight="1" outlineLevel="2" x14ac:dyDescent="0.35">
      <c r="A46" s="30" t="s">
        <v>243</v>
      </c>
      <c r="B46" s="30" t="s">
        <v>199</v>
      </c>
      <c r="C46" s="30" t="s">
        <v>231</v>
      </c>
      <c r="D46" s="30" t="s">
        <v>195</v>
      </c>
      <c r="E46" s="32" t="s">
        <v>185</v>
      </c>
      <c r="F46" s="31" t="s">
        <v>185</v>
      </c>
      <c r="G46" s="62">
        <v>44292</v>
      </c>
      <c r="H46" s="62"/>
    </row>
    <row r="47" spans="1:8" s="27" customFormat="1" ht="22.15" customHeight="1" outlineLevel="2" x14ac:dyDescent="0.35">
      <c r="A47" s="30" t="s">
        <v>243</v>
      </c>
      <c r="B47" s="30" t="s">
        <v>199</v>
      </c>
      <c r="C47" s="30" t="s">
        <v>258</v>
      </c>
      <c r="D47" s="30" t="s">
        <v>195</v>
      </c>
      <c r="E47" s="32" t="s">
        <v>185</v>
      </c>
      <c r="F47" s="31" t="s">
        <v>259</v>
      </c>
      <c r="G47" s="62">
        <v>44305</v>
      </c>
      <c r="H47" s="221"/>
    </row>
    <row r="48" spans="1:8" s="27" customFormat="1" ht="22.15" customHeight="1" outlineLevel="2" x14ac:dyDescent="0.35">
      <c r="A48" s="30" t="s">
        <v>243</v>
      </c>
      <c r="B48" s="30" t="s">
        <v>199</v>
      </c>
      <c r="C48" s="30" t="s">
        <v>240</v>
      </c>
      <c r="D48" s="30" t="s">
        <v>195</v>
      </c>
      <c r="E48" s="32" t="s">
        <v>185</v>
      </c>
      <c r="F48" s="31" t="s">
        <v>259</v>
      </c>
      <c r="G48" s="62" t="s">
        <v>259</v>
      </c>
      <c r="H48" s="62"/>
    </row>
    <row r="49" spans="1:8" s="27" customFormat="1" ht="22.15" customHeight="1" outlineLevel="2" x14ac:dyDescent="0.35">
      <c r="A49" s="30" t="s">
        <v>243</v>
      </c>
      <c r="B49" s="30" t="s">
        <v>260</v>
      </c>
      <c r="C49" s="30" t="s">
        <v>261</v>
      </c>
      <c r="D49" s="30" t="s">
        <v>195</v>
      </c>
      <c r="E49" s="33" t="s">
        <v>262</v>
      </c>
      <c r="F49" s="33" t="s">
        <v>263</v>
      </c>
      <c r="G49" s="33" t="s">
        <v>259</v>
      </c>
      <c r="H49" s="33"/>
    </row>
    <row r="50" spans="1:8" s="27" customFormat="1" ht="22.15" customHeight="1" outlineLevel="2" x14ac:dyDescent="0.35">
      <c r="A50" s="30" t="s">
        <v>243</v>
      </c>
      <c r="B50" s="30" t="s">
        <v>199</v>
      </c>
      <c r="C50" s="30" t="s">
        <v>264</v>
      </c>
      <c r="D50" s="30" t="s">
        <v>195</v>
      </c>
      <c r="E50" s="32" t="s">
        <v>265</v>
      </c>
      <c r="F50" s="31" t="s">
        <v>263</v>
      </c>
      <c r="G50" s="261">
        <v>44470</v>
      </c>
      <c r="H50" s="261"/>
    </row>
    <row r="51" spans="1:8" ht="22.15" customHeight="1" x14ac:dyDescent="0.35">
      <c r="A51" s="92" t="s">
        <v>266</v>
      </c>
      <c r="B51" s="92" t="s">
        <v>267</v>
      </c>
      <c r="C51" s="93"/>
      <c r="D51" s="93"/>
      <c r="E51" s="93"/>
      <c r="F51" s="93"/>
      <c r="G51" s="94"/>
      <c r="H51" s="222">
        <v>44405</v>
      </c>
    </row>
    <row r="52" spans="1:8" ht="22.15" customHeight="1" outlineLevel="2" x14ac:dyDescent="0.35">
      <c r="A52" s="83" t="s">
        <v>266</v>
      </c>
      <c r="B52" s="83" t="s">
        <v>182</v>
      </c>
      <c r="C52" s="83" t="s">
        <v>183</v>
      </c>
      <c r="D52" s="83" t="s">
        <v>184</v>
      </c>
      <c r="E52" s="48"/>
      <c r="F52" s="48" t="s">
        <v>268</v>
      </c>
      <c r="G52" s="79"/>
      <c r="H52" s="79"/>
    </row>
    <row r="53" spans="1:8" s="27" customFormat="1" ht="22.15" customHeight="1" outlineLevel="2" x14ac:dyDescent="0.35">
      <c r="A53" s="198" t="s">
        <v>266</v>
      </c>
      <c r="B53" s="198" t="s">
        <v>187</v>
      </c>
      <c r="C53" s="198" t="s">
        <v>269</v>
      </c>
      <c r="D53" s="198" t="s">
        <v>184</v>
      </c>
      <c r="E53" s="198"/>
      <c r="F53" s="198"/>
      <c r="G53" s="42" t="s">
        <v>270</v>
      </c>
      <c r="H53" s="42"/>
    </row>
    <row r="54" spans="1:8" s="27" customFormat="1" ht="22.15" customHeight="1" outlineLevel="2" x14ac:dyDescent="0.35">
      <c r="A54" s="38" t="s">
        <v>266</v>
      </c>
      <c r="B54" s="38" t="s">
        <v>199</v>
      </c>
      <c r="C54" s="38" t="s">
        <v>200</v>
      </c>
      <c r="D54" s="38" t="s">
        <v>184</v>
      </c>
      <c r="E54" s="39"/>
      <c r="F54" s="37"/>
      <c r="G54" s="39" t="s">
        <v>271</v>
      </c>
      <c r="H54" s="39"/>
    </row>
    <row r="55" spans="1:8" s="27" customFormat="1" ht="22.15" customHeight="1" outlineLevel="2" x14ac:dyDescent="0.35">
      <c r="A55" s="38" t="s">
        <v>266</v>
      </c>
      <c r="B55" s="38" t="s">
        <v>199</v>
      </c>
      <c r="C55" s="38" t="s">
        <v>272</v>
      </c>
      <c r="D55" s="38" t="s">
        <v>195</v>
      </c>
      <c r="E55" s="39"/>
      <c r="F55" s="37"/>
      <c r="G55" s="39" t="s">
        <v>271</v>
      </c>
      <c r="H55" s="39"/>
    </row>
    <row r="56" spans="1:8" s="27" customFormat="1" ht="22.15" customHeight="1" outlineLevel="2" x14ac:dyDescent="0.35">
      <c r="A56" s="38" t="s">
        <v>266</v>
      </c>
      <c r="B56" s="38" t="s">
        <v>193</v>
      </c>
      <c r="C56" s="38" t="s">
        <v>194</v>
      </c>
      <c r="D56" s="38" t="s">
        <v>195</v>
      </c>
      <c r="E56" s="39"/>
      <c r="F56" s="37"/>
      <c r="G56" s="39" t="s">
        <v>273</v>
      </c>
      <c r="H56" s="39"/>
    </row>
    <row r="57" spans="1:8" s="27" customFormat="1" ht="22.15" customHeight="1" outlineLevel="2" x14ac:dyDescent="0.35">
      <c r="A57" s="38" t="s">
        <v>266</v>
      </c>
      <c r="B57" s="38" t="s">
        <v>206</v>
      </c>
      <c r="C57" s="38" t="s">
        <v>207</v>
      </c>
      <c r="D57" s="38" t="s">
        <v>195</v>
      </c>
      <c r="E57" s="39"/>
      <c r="F57" s="37"/>
      <c r="G57" s="39" t="s">
        <v>271</v>
      </c>
      <c r="H57" s="39"/>
    </row>
    <row r="58" spans="1:8" s="27" customFormat="1" ht="22.15" customHeight="1" outlineLevel="2" x14ac:dyDescent="0.35">
      <c r="A58" s="38" t="s">
        <v>266</v>
      </c>
      <c r="B58" s="38" t="s">
        <v>199</v>
      </c>
      <c r="C58" s="38" t="s">
        <v>209</v>
      </c>
      <c r="D58" s="38" t="s">
        <v>195</v>
      </c>
      <c r="E58" s="39"/>
      <c r="F58" s="37"/>
      <c r="G58" s="39" t="s">
        <v>274</v>
      </c>
      <c r="H58" s="39"/>
    </row>
    <row r="59" spans="1:8" ht="22.15" customHeight="1" outlineLevel="2" x14ac:dyDescent="0.35">
      <c r="A59" s="38" t="s">
        <v>266</v>
      </c>
      <c r="B59" s="38" t="s">
        <v>199</v>
      </c>
      <c r="C59" s="38" t="s">
        <v>212</v>
      </c>
      <c r="D59" s="38" t="s">
        <v>195</v>
      </c>
      <c r="E59" s="39"/>
      <c r="F59" s="81"/>
      <c r="G59" s="39" t="s">
        <v>274</v>
      </c>
      <c r="H59" s="39"/>
    </row>
    <row r="60" spans="1:8" s="27" customFormat="1" ht="22.15" customHeight="1" x14ac:dyDescent="0.35">
      <c r="A60" s="92" t="s">
        <v>275</v>
      </c>
      <c r="B60" s="92" t="s">
        <v>276</v>
      </c>
      <c r="C60" s="95"/>
      <c r="D60" s="95"/>
      <c r="E60" s="95"/>
      <c r="F60" s="95"/>
      <c r="G60" s="96"/>
      <c r="H60" s="222">
        <v>44405</v>
      </c>
    </row>
    <row r="61" spans="1:8" s="27" customFormat="1" ht="22.15" customHeight="1" outlineLevel="1" x14ac:dyDescent="0.35">
      <c r="A61" s="30" t="s">
        <v>275</v>
      </c>
      <c r="B61" s="30" t="s">
        <v>199</v>
      </c>
      <c r="C61" s="29" t="s">
        <v>220</v>
      </c>
      <c r="D61" s="29" t="s">
        <v>184</v>
      </c>
      <c r="E61" s="31"/>
      <c r="F61" s="32" t="s">
        <v>253</v>
      </c>
      <c r="G61" s="82">
        <v>42005</v>
      </c>
      <c r="H61" s="82"/>
    </row>
    <row r="62" spans="1:8" s="27" customFormat="1" ht="22.15" customHeight="1" outlineLevel="1" x14ac:dyDescent="0.35">
      <c r="A62" s="30" t="s">
        <v>275</v>
      </c>
      <c r="B62" s="30" t="s">
        <v>187</v>
      </c>
      <c r="C62" s="30" t="s">
        <v>269</v>
      </c>
      <c r="D62" s="30" t="s">
        <v>184</v>
      </c>
      <c r="E62" s="31"/>
      <c r="F62" s="30" t="s">
        <v>277</v>
      </c>
      <c r="G62" s="30" t="s">
        <v>277</v>
      </c>
      <c r="H62" s="30"/>
    </row>
    <row r="63" spans="1:8" s="27" customFormat="1" ht="22.15" customHeight="1" outlineLevel="1" x14ac:dyDescent="0.35">
      <c r="A63" s="30" t="s">
        <v>275</v>
      </c>
      <c r="B63" s="30" t="s">
        <v>199</v>
      </c>
      <c r="C63" s="30" t="s">
        <v>278</v>
      </c>
      <c r="D63" s="30" t="s">
        <v>195</v>
      </c>
      <c r="E63" s="32"/>
      <c r="F63" s="32" t="s">
        <v>253</v>
      </c>
      <c r="G63" s="82">
        <v>43800</v>
      </c>
      <c r="H63" s="82"/>
    </row>
    <row r="64" spans="1:8" s="27" customFormat="1" ht="22.15" customHeight="1" outlineLevel="1" x14ac:dyDescent="0.35">
      <c r="A64" s="30" t="s">
        <v>275</v>
      </c>
      <c r="B64" s="30" t="s">
        <v>199</v>
      </c>
      <c r="C64" s="29" t="s">
        <v>257</v>
      </c>
      <c r="D64" s="29" t="s">
        <v>184</v>
      </c>
      <c r="E64" s="31"/>
      <c r="F64" s="32" t="s">
        <v>253</v>
      </c>
      <c r="G64" s="82">
        <v>43756</v>
      </c>
      <c r="H64" s="82"/>
    </row>
    <row r="65" spans="1:8" s="27" customFormat="1" ht="22.15" customHeight="1" outlineLevel="1" x14ac:dyDescent="0.35">
      <c r="A65" s="30" t="s">
        <v>275</v>
      </c>
      <c r="B65" s="30" t="s">
        <v>199</v>
      </c>
      <c r="C65" s="29" t="s">
        <v>257</v>
      </c>
      <c r="D65" s="29" t="s">
        <v>184</v>
      </c>
      <c r="E65" s="31"/>
      <c r="F65" s="32" t="s">
        <v>253</v>
      </c>
      <c r="G65" s="82">
        <v>43757</v>
      </c>
      <c r="H65" s="82"/>
    </row>
    <row r="66" spans="1:8" s="27" customFormat="1" ht="22.15" customHeight="1" outlineLevel="1" x14ac:dyDescent="0.35">
      <c r="A66" s="30" t="s">
        <v>275</v>
      </c>
      <c r="B66" s="30" t="s">
        <v>193</v>
      </c>
      <c r="C66" s="30" t="s">
        <v>279</v>
      </c>
      <c r="D66" s="30" t="s">
        <v>195</v>
      </c>
      <c r="E66" s="32"/>
      <c r="F66" s="32" t="s">
        <v>253</v>
      </c>
      <c r="G66" s="82">
        <v>43800</v>
      </c>
      <c r="H66" s="82"/>
    </row>
    <row r="67" spans="1:8" s="27" customFormat="1" ht="22.15" customHeight="1" outlineLevel="1" x14ac:dyDescent="0.35">
      <c r="A67" s="30" t="s">
        <v>275</v>
      </c>
      <c r="B67" s="30" t="s">
        <v>199</v>
      </c>
      <c r="C67" s="47" t="s">
        <v>219</v>
      </c>
      <c r="D67" s="47" t="s">
        <v>195</v>
      </c>
      <c r="E67" s="31"/>
      <c r="F67" s="32" t="s">
        <v>253</v>
      </c>
      <c r="G67" s="82">
        <v>44409</v>
      </c>
      <c r="H67" s="82"/>
    </row>
    <row r="68" spans="1:8" s="27" customFormat="1" ht="22.15" customHeight="1" outlineLevel="1" x14ac:dyDescent="0.35">
      <c r="A68" s="30" t="s">
        <v>275</v>
      </c>
      <c r="B68" s="30" t="s">
        <v>199</v>
      </c>
      <c r="C68" s="29" t="s">
        <v>257</v>
      </c>
      <c r="D68" s="29" t="s">
        <v>184</v>
      </c>
      <c r="E68" s="31"/>
      <c r="F68" s="32" t="s">
        <v>253</v>
      </c>
      <c r="G68" s="82">
        <v>44409</v>
      </c>
      <c r="H68" s="82"/>
    </row>
    <row r="69" spans="1:8" s="27" customFormat="1" ht="22.15" customHeight="1" outlineLevel="1" x14ac:dyDescent="0.35">
      <c r="A69" s="30" t="s">
        <v>275</v>
      </c>
      <c r="B69" s="30" t="s">
        <v>280</v>
      </c>
      <c r="C69" s="30" t="s">
        <v>281</v>
      </c>
      <c r="D69" s="30" t="s">
        <v>184</v>
      </c>
      <c r="E69" s="31"/>
      <c r="F69" s="31" t="s">
        <v>282</v>
      </c>
      <c r="G69" s="67">
        <v>44112</v>
      </c>
      <c r="H69" s="67"/>
    </row>
    <row r="70" spans="1:8" s="27" customFormat="1" ht="22.15" customHeight="1" outlineLevel="1" x14ac:dyDescent="0.35">
      <c r="A70" s="30" t="s">
        <v>275</v>
      </c>
      <c r="B70" s="30" t="s">
        <v>260</v>
      </c>
      <c r="C70" s="30" t="s">
        <v>283</v>
      </c>
      <c r="D70" s="30" t="s">
        <v>195</v>
      </c>
      <c r="E70" s="32"/>
      <c r="F70" s="32" t="s">
        <v>284</v>
      </c>
      <c r="G70" s="32"/>
      <c r="H70" s="32"/>
    </row>
    <row r="71" spans="1:8" s="27" customFormat="1" ht="22.15" customHeight="1" outlineLevel="1" x14ac:dyDescent="0.35">
      <c r="A71" s="30" t="s">
        <v>275</v>
      </c>
      <c r="B71" s="30" t="s">
        <v>199</v>
      </c>
      <c r="C71" s="30" t="s">
        <v>285</v>
      </c>
      <c r="D71" s="30" t="s">
        <v>195</v>
      </c>
      <c r="E71" s="32" t="s">
        <v>286</v>
      </c>
      <c r="F71" s="32"/>
      <c r="G71" s="32" t="s">
        <v>236</v>
      </c>
      <c r="H71" s="32"/>
    </row>
    <row r="72" spans="1:8" s="27" customFormat="1" ht="22.15" customHeight="1" outlineLevel="1" x14ac:dyDescent="0.35">
      <c r="A72" s="38" t="s">
        <v>275</v>
      </c>
      <c r="B72" s="38" t="s">
        <v>182</v>
      </c>
      <c r="C72" s="38" t="s">
        <v>287</v>
      </c>
      <c r="D72" s="38" t="s">
        <v>184</v>
      </c>
      <c r="E72" s="41"/>
      <c r="F72" s="41" t="s">
        <v>288</v>
      </c>
      <c r="G72" s="41"/>
      <c r="H72" s="41"/>
    </row>
    <row r="73" spans="1:8" s="27" customFormat="1" ht="22.15" customHeight="1" outlineLevel="1" x14ac:dyDescent="0.35">
      <c r="A73" s="211" t="s">
        <v>275</v>
      </c>
      <c r="B73" s="211" t="s">
        <v>199</v>
      </c>
      <c r="C73" s="211" t="s">
        <v>289</v>
      </c>
      <c r="D73" s="211" t="s">
        <v>195</v>
      </c>
      <c r="E73" s="212" t="s">
        <v>290</v>
      </c>
      <c r="F73" s="212"/>
      <c r="G73" s="212" t="s">
        <v>291</v>
      </c>
      <c r="H73" s="39"/>
    </row>
    <row r="74" spans="1:8" s="27" customFormat="1" ht="22.15" customHeight="1" outlineLevel="1" x14ac:dyDescent="0.35">
      <c r="A74" s="211" t="s">
        <v>275</v>
      </c>
      <c r="B74" s="211" t="s">
        <v>199</v>
      </c>
      <c r="C74" s="211" t="s">
        <v>292</v>
      </c>
      <c r="D74" s="211" t="s">
        <v>195</v>
      </c>
      <c r="E74" s="212" t="s">
        <v>293</v>
      </c>
      <c r="F74" s="212"/>
      <c r="G74" s="212" t="s">
        <v>291</v>
      </c>
      <c r="H74" s="39"/>
    </row>
    <row r="75" spans="1:8" s="27" customFormat="1" ht="22.15" customHeight="1" outlineLevel="1" x14ac:dyDescent="0.35">
      <c r="A75" s="38" t="s">
        <v>275</v>
      </c>
      <c r="B75" s="38" t="s">
        <v>199</v>
      </c>
      <c r="C75" s="38" t="s">
        <v>294</v>
      </c>
      <c r="D75" s="38" t="s">
        <v>195</v>
      </c>
      <c r="E75" s="39" t="s">
        <v>295</v>
      </c>
      <c r="F75" s="39"/>
      <c r="G75" s="39" t="s">
        <v>291</v>
      </c>
      <c r="H75" s="39"/>
    </row>
    <row r="76" spans="1:8" s="27" customFormat="1" ht="22.15" customHeight="1" outlineLevel="1" x14ac:dyDescent="0.35">
      <c r="A76" s="38" t="s">
        <v>275</v>
      </c>
      <c r="B76" s="38" t="s">
        <v>193</v>
      </c>
      <c r="C76" s="38" t="s">
        <v>296</v>
      </c>
      <c r="D76" s="38" t="s">
        <v>195</v>
      </c>
      <c r="E76" s="39" t="s">
        <v>297</v>
      </c>
      <c r="F76" s="39"/>
      <c r="G76" s="39" t="s">
        <v>291</v>
      </c>
      <c r="H76" s="39"/>
    </row>
    <row r="77" spans="1:8" s="27" customFormat="1" ht="22.15" customHeight="1" outlineLevel="1" x14ac:dyDescent="0.35">
      <c r="A77" s="38" t="s">
        <v>275</v>
      </c>
      <c r="B77" s="38" t="s">
        <v>193</v>
      </c>
      <c r="C77" s="38" t="s">
        <v>298</v>
      </c>
      <c r="D77" s="38" t="s">
        <v>195</v>
      </c>
      <c r="E77" s="39" t="s">
        <v>295</v>
      </c>
      <c r="F77" s="39"/>
      <c r="G77" s="39" t="s">
        <v>291</v>
      </c>
      <c r="H77" s="39"/>
    </row>
    <row r="78" spans="1:8" s="27" customFormat="1" ht="22.15" customHeight="1" outlineLevel="1" x14ac:dyDescent="0.35">
      <c r="A78" s="38" t="s">
        <v>275</v>
      </c>
      <c r="B78" s="38" t="s">
        <v>199</v>
      </c>
      <c r="C78" s="38" t="s">
        <v>299</v>
      </c>
      <c r="D78" s="38" t="s">
        <v>195</v>
      </c>
      <c r="E78" s="39" t="s">
        <v>300</v>
      </c>
      <c r="F78" s="39"/>
      <c r="G78" s="39" t="s">
        <v>301</v>
      </c>
      <c r="H78" s="39"/>
    </row>
    <row r="79" spans="1:8" s="27" customFormat="1" ht="22.15" customHeight="1" outlineLevel="1" x14ac:dyDescent="0.35">
      <c r="A79" s="38" t="s">
        <v>275</v>
      </c>
      <c r="B79" s="38" t="s">
        <v>199</v>
      </c>
      <c r="C79" s="38" t="s">
        <v>240</v>
      </c>
      <c r="D79" s="38" t="s">
        <v>195</v>
      </c>
      <c r="E79" s="39" t="s">
        <v>302</v>
      </c>
      <c r="F79" s="39"/>
      <c r="G79" s="39" t="s">
        <v>301</v>
      </c>
      <c r="H79" s="39"/>
    </row>
    <row r="80" spans="1:8" ht="22.15" customHeight="1" x14ac:dyDescent="0.35">
      <c r="A80" s="92" t="s">
        <v>243</v>
      </c>
      <c r="B80" s="92" t="s">
        <v>303</v>
      </c>
      <c r="C80" s="95"/>
      <c r="D80" s="95"/>
      <c r="E80" s="95"/>
      <c r="F80" s="95"/>
      <c r="G80" s="96"/>
      <c r="H80" s="222">
        <v>44405</v>
      </c>
    </row>
    <row r="81" spans="1:8" ht="22.15" hidden="1" customHeight="1" outlineLevel="1" x14ac:dyDescent="0.35">
      <c r="A81" s="213" t="s">
        <v>243</v>
      </c>
      <c r="B81" s="213" t="s">
        <v>182</v>
      </c>
      <c r="C81" s="213" t="s">
        <v>183</v>
      </c>
      <c r="D81" s="213" t="s">
        <v>184</v>
      </c>
      <c r="E81" s="215"/>
      <c r="F81" s="215"/>
      <c r="G81" s="215"/>
      <c r="H81" s="215"/>
    </row>
    <row r="82" spans="1:8" ht="22.15" hidden="1" customHeight="1" outlineLevel="1" x14ac:dyDescent="0.35">
      <c r="A82" s="213" t="s">
        <v>243</v>
      </c>
      <c r="B82" s="213" t="s">
        <v>304</v>
      </c>
      <c r="C82" s="213" t="s">
        <v>305</v>
      </c>
      <c r="D82" s="213" t="s">
        <v>195</v>
      </c>
      <c r="E82" s="214"/>
      <c r="F82" s="224"/>
      <c r="G82" s="214" t="s">
        <v>306</v>
      </c>
      <c r="H82" s="214"/>
    </row>
    <row r="83" spans="1:8" ht="89.15" hidden="1" customHeight="1" outlineLevel="1" x14ac:dyDescent="0.35">
      <c r="A83" s="211" t="s">
        <v>243</v>
      </c>
      <c r="B83" s="211" t="s">
        <v>187</v>
      </c>
      <c r="C83" s="211" t="s">
        <v>269</v>
      </c>
      <c r="D83" s="211" t="s">
        <v>195</v>
      </c>
      <c r="E83" s="211" t="s">
        <v>307</v>
      </c>
      <c r="F83" s="211" t="s">
        <v>308</v>
      </c>
      <c r="G83" s="212" t="s">
        <v>306</v>
      </c>
      <c r="H83" s="212"/>
    </row>
    <row r="84" spans="1:8" ht="22.15" hidden="1" customHeight="1" outlineLevel="1" x14ac:dyDescent="0.35">
      <c r="A84" s="38" t="s">
        <v>243</v>
      </c>
      <c r="B84" s="38" t="s">
        <v>251</v>
      </c>
      <c r="C84" s="38" t="s">
        <v>309</v>
      </c>
      <c r="D84" s="38"/>
      <c r="E84" s="39"/>
      <c r="F84" s="81"/>
      <c r="G84" s="39" t="s">
        <v>208</v>
      </c>
      <c r="H84" s="39"/>
    </row>
    <row r="85" spans="1:8" ht="22.15" hidden="1" customHeight="1" outlineLevel="1" x14ac:dyDescent="0.35">
      <c r="A85" s="211" t="s">
        <v>243</v>
      </c>
      <c r="B85" s="211" t="s">
        <v>199</v>
      </c>
      <c r="C85" s="211" t="s">
        <v>200</v>
      </c>
      <c r="D85" s="211"/>
      <c r="E85" s="212"/>
      <c r="F85" s="224"/>
      <c r="G85" s="212" t="s">
        <v>271</v>
      </c>
      <c r="H85" s="212"/>
    </row>
    <row r="86" spans="1:8" ht="22.15" hidden="1" customHeight="1" outlineLevel="1" x14ac:dyDescent="0.35">
      <c r="A86" s="211" t="s">
        <v>243</v>
      </c>
      <c r="B86" s="211" t="s">
        <v>199</v>
      </c>
      <c r="C86" s="211" t="s">
        <v>221</v>
      </c>
      <c r="D86" s="211"/>
      <c r="E86" s="212"/>
      <c r="F86" s="224"/>
      <c r="G86" s="212" t="s">
        <v>310</v>
      </c>
      <c r="H86" s="212"/>
    </row>
    <row r="87" spans="1:8" ht="22.15" hidden="1" customHeight="1" outlineLevel="1" x14ac:dyDescent="0.35">
      <c r="A87" s="211" t="s">
        <v>243</v>
      </c>
      <c r="B87" s="211" t="s">
        <v>199</v>
      </c>
      <c r="C87" s="211" t="s">
        <v>257</v>
      </c>
      <c r="D87" s="211"/>
      <c r="E87" s="212"/>
      <c r="F87" s="224"/>
      <c r="G87" s="212" t="s">
        <v>271</v>
      </c>
      <c r="H87" s="212"/>
    </row>
    <row r="88" spans="1:8" ht="22.15" hidden="1" customHeight="1" outlineLevel="1" x14ac:dyDescent="0.35">
      <c r="A88" s="38" t="s">
        <v>243</v>
      </c>
      <c r="B88" s="38" t="s">
        <v>199</v>
      </c>
      <c r="C88" s="38" t="s">
        <v>272</v>
      </c>
      <c r="D88" s="38"/>
      <c r="E88" s="39"/>
      <c r="F88" s="81"/>
      <c r="G88" s="39" t="s">
        <v>271</v>
      </c>
      <c r="H88" s="39"/>
    </row>
    <row r="89" spans="1:8" ht="22.15" hidden="1" customHeight="1" outlineLevel="1" x14ac:dyDescent="0.35">
      <c r="A89" s="38" t="s">
        <v>243</v>
      </c>
      <c r="B89" s="38" t="s">
        <v>193</v>
      </c>
      <c r="C89" s="38" t="s">
        <v>311</v>
      </c>
      <c r="D89" s="38"/>
      <c r="E89" s="39"/>
      <c r="F89" s="81"/>
      <c r="G89" s="39" t="s">
        <v>271</v>
      </c>
      <c r="H89" s="39"/>
    </row>
    <row r="90" spans="1:8" ht="22.15" hidden="1" customHeight="1" outlineLevel="1" x14ac:dyDescent="0.35">
      <c r="A90" s="38" t="s">
        <v>243</v>
      </c>
      <c r="B90" s="38" t="s">
        <v>206</v>
      </c>
      <c r="C90" s="38" t="s">
        <v>207</v>
      </c>
      <c r="D90" s="38"/>
      <c r="E90" s="39"/>
      <c r="F90" s="81"/>
      <c r="G90" s="39" t="s">
        <v>271</v>
      </c>
      <c r="H90" s="39"/>
    </row>
    <row r="91" spans="1:8" ht="22.15" hidden="1" customHeight="1" outlineLevel="1" x14ac:dyDescent="0.35">
      <c r="A91" s="38" t="s">
        <v>243</v>
      </c>
      <c r="B91" s="38" t="s">
        <v>199</v>
      </c>
      <c r="C91" s="38" t="s">
        <v>209</v>
      </c>
      <c r="D91" s="38"/>
      <c r="E91" s="39"/>
      <c r="F91" s="81"/>
      <c r="G91" s="39" t="s">
        <v>274</v>
      </c>
      <c r="H91" s="39"/>
    </row>
    <row r="92" spans="1:8" ht="22.15" hidden="1" customHeight="1" outlineLevel="1" x14ac:dyDescent="0.35">
      <c r="A92" s="38" t="s">
        <v>243</v>
      </c>
      <c r="B92" s="38" t="s">
        <v>199</v>
      </c>
      <c r="C92" s="38" t="s">
        <v>212</v>
      </c>
      <c r="D92" s="38"/>
      <c r="E92" s="39"/>
      <c r="F92" s="81"/>
      <c r="G92" s="39" t="s">
        <v>274</v>
      </c>
      <c r="H92" s="39"/>
    </row>
    <row r="93" spans="1:8" s="27" customFormat="1" ht="22.15" customHeight="1" collapsed="1" x14ac:dyDescent="0.35">
      <c r="A93" s="92"/>
      <c r="B93" s="92" t="s">
        <v>170</v>
      </c>
      <c r="C93" s="95"/>
      <c r="D93" s="95"/>
      <c r="E93" s="95"/>
      <c r="F93" s="95"/>
      <c r="G93" s="96"/>
      <c r="H93" s="222">
        <v>44449</v>
      </c>
    </row>
    <row r="94" spans="1:8" s="27" customFormat="1" ht="22.15" hidden="1" customHeight="1" outlineLevel="2" x14ac:dyDescent="0.35">
      <c r="A94" s="30" t="s">
        <v>312</v>
      </c>
      <c r="B94" s="30" t="s">
        <v>260</v>
      </c>
      <c r="C94" s="30" t="s">
        <v>313</v>
      </c>
      <c r="D94" s="30"/>
      <c r="E94" s="84"/>
      <c r="F94" s="84" t="s">
        <v>235</v>
      </c>
      <c r="G94" s="84"/>
      <c r="H94" s="84"/>
    </row>
    <row r="95" spans="1:8" s="27" customFormat="1" ht="22.15" hidden="1" customHeight="1" outlineLevel="2" x14ac:dyDescent="0.35">
      <c r="A95" s="30" t="s">
        <v>312</v>
      </c>
      <c r="B95" s="30" t="s">
        <v>182</v>
      </c>
      <c r="C95" s="30" t="s">
        <v>314</v>
      </c>
      <c r="D95" s="30"/>
      <c r="E95" s="84" t="s">
        <v>315</v>
      </c>
      <c r="F95" s="84" t="s">
        <v>185</v>
      </c>
      <c r="G95" s="84">
        <v>44196</v>
      </c>
      <c r="H95" s="84"/>
    </row>
    <row r="96" spans="1:8" s="27" customFormat="1" ht="22.15" hidden="1" customHeight="1" outlineLevel="2" x14ac:dyDescent="0.35">
      <c r="A96" s="213" t="s">
        <v>312</v>
      </c>
      <c r="B96" s="213" t="s">
        <v>182</v>
      </c>
      <c r="C96" s="213" t="s">
        <v>183</v>
      </c>
      <c r="D96" s="213"/>
      <c r="E96" s="214" t="s">
        <v>316</v>
      </c>
      <c r="F96" s="214" t="s">
        <v>288</v>
      </c>
      <c r="G96" s="215"/>
      <c r="H96" s="215"/>
    </row>
    <row r="97" spans="1:8" s="27" customFormat="1" ht="22.15" hidden="1" customHeight="1" outlineLevel="2" x14ac:dyDescent="0.35">
      <c r="A97" s="230" t="s">
        <v>312</v>
      </c>
      <c r="B97" s="230" t="s">
        <v>280</v>
      </c>
      <c r="C97" s="230" t="s">
        <v>317</v>
      </c>
      <c r="D97" s="230"/>
      <c r="E97" s="231" t="s">
        <v>318</v>
      </c>
      <c r="F97" s="232" t="s">
        <v>185</v>
      </c>
      <c r="G97" s="233">
        <v>44448</v>
      </c>
      <c r="H97" s="233"/>
    </row>
    <row r="98" spans="1:8" s="27" customFormat="1" ht="304.5" hidden="1" outlineLevel="2" x14ac:dyDescent="0.35">
      <c r="A98" s="230" t="s">
        <v>312</v>
      </c>
      <c r="B98" s="230" t="s">
        <v>187</v>
      </c>
      <c r="C98" s="230" t="s">
        <v>319</v>
      </c>
      <c r="D98" s="230"/>
      <c r="E98" s="232" t="s">
        <v>320</v>
      </c>
      <c r="F98" s="232" t="s">
        <v>321</v>
      </c>
      <c r="G98" s="232">
        <v>44447</v>
      </c>
      <c r="H98" s="232"/>
    </row>
    <row r="99" spans="1:8" s="27" customFormat="1" ht="22.15" hidden="1" customHeight="1" outlineLevel="2" x14ac:dyDescent="0.35">
      <c r="A99" s="38" t="s">
        <v>312</v>
      </c>
      <c r="B99" s="38" t="s">
        <v>199</v>
      </c>
      <c r="C99" s="38" t="s">
        <v>219</v>
      </c>
      <c r="D99" s="38"/>
      <c r="E99" s="133" t="s">
        <v>322</v>
      </c>
      <c r="F99" s="37"/>
      <c r="G99" s="133" t="s">
        <v>323</v>
      </c>
      <c r="H99" s="133"/>
    </row>
    <row r="100" spans="1:8" s="27" customFormat="1" ht="40.15" hidden="1" customHeight="1" outlineLevel="2" x14ac:dyDescent="0.35">
      <c r="A100" s="38" t="s">
        <v>312</v>
      </c>
      <c r="B100" s="38" t="s">
        <v>199</v>
      </c>
      <c r="C100" s="38" t="s">
        <v>324</v>
      </c>
      <c r="D100" s="38"/>
      <c r="E100" s="133" t="s">
        <v>322</v>
      </c>
      <c r="F100" s="37"/>
      <c r="G100" s="133" t="s">
        <v>323</v>
      </c>
      <c r="H100" s="133"/>
    </row>
    <row r="101" spans="1:8" s="27" customFormat="1" ht="22.15" hidden="1" customHeight="1" outlineLevel="2" x14ac:dyDescent="0.35">
      <c r="A101" s="38" t="s">
        <v>312</v>
      </c>
      <c r="B101" s="38" t="s">
        <v>199</v>
      </c>
      <c r="C101" s="38" t="s">
        <v>325</v>
      </c>
      <c r="D101" s="38"/>
      <c r="E101" s="133"/>
      <c r="F101" s="37"/>
      <c r="G101" s="133">
        <v>44245</v>
      </c>
      <c r="H101" s="133"/>
    </row>
    <row r="102" spans="1:8" s="27" customFormat="1" ht="22.15" hidden="1" customHeight="1" outlineLevel="2" x14ac:dyDescent="0.35">
      <c r="A102" s="38" t="s">
        <v>312</v>
      </c>
      <c r="B102" s="38" t="s">
        <v>199</v>
      </c>
      <c r="C102" s="38" t="s">
        <v>326</v>
      </c>
      <c r="D102" s="38"/>
      <c r="E102" s="133" t="s">
        <v>327</v>
      </c>
      <c r="F102" s="37"/>
      <c r="G102" s="133" t="s">
        <v>328</v>
      </c>
      <c r="H102" s="133"/>
    </row>
    <row r="103" spans="1:8" s="27" customFormat="1" ht="22.15" hidden="1" customHeight="1" outlineLevel="2" x14ac:dyDescent="0.35">
      <c r="A103" s="38" t="s">
        <v>312</v>
      </c>
      <c r="B103" s="38" t="s">
        <v>199</v>
      </c>
      <c r="C103" s="38" t="s">
        <v>329</v>
      </c>
      <c r="D103" s="38"/>
      <c r="E103" s="133" t="s">
        <v>327</v>
      </c>
      <c r="F103" s="37"/>
      <c r="G103" s="133" t="s">
        <v>328</v>
      </c>
      <c r="H103" s="133"/>
    </row>
    <row r="104" spans="1:8" s="27" customFormat="1" ht="22.15" hidden="1" customHeight="1" outlineLevel="2" x14ac:dyDescent="0.35">
      <c r="A104" s="38" t="s">
        <v>312</v>
      </c>
      <c r="B104" s="38" t="s">
        <v>193</v>
      </c>
      <c r="C104" s="38" t="s">
        <v>311</v>
      </c>
      <c r="D104" s="38"/>
      <c r="E104" s="133"/>
      <c r="F104" s="37"/>
      <c r="G104" s="133" t="s">
        <v>328</v>
      </c>
      <c r="H104" s="133"/>
    </row>
    <row r="105" spans="1:8" s="27" customFormat="1" ht="22.15" hidden="1" customHeight="1" outlineLevel="2" x14ac:dyDescent="0.35">
      <c r="A105" s="200" t="s">
        <v>312</v>
      </c>
      <c r="B105" s="200" t="s">
        <v>206</v>
      </c>
      <c r="C105" s="200" t="s">
        <v>207</v>
      </c>
      <c r="D105" s="200"/>
      <c r="E105" s="201"/>
      <c r="F105" s="202"/>
      <c r="G105" s="201" t="s">
        <v>330</v>
      </c>
      <c r="H105" s="201"/>
    </row>
    <row r="106" spans="1:8" s="205" customFormat="1" ht="22.15" customHeight="1" collapsed="1" x14ac:dyDescent="0.35">
      <c r="A106" s="95" t="s">
        <v>331</v>
      </c>
      <c r="B106" s="95" t="s">
        <v>332</v>
      </c>
      <c r="C106" s="95"/>
      <c r="D106" s="95"/>
      <c r="E106" s="95"/>
      <c r="F106" s="95"/>
      <c r="G106" s="95"/>
      <c r="H106" s="222">
        <v>44406</v>
      </c>
    </row>
    <row r="107" spans="1:8" ht="22.15" hidden="1" customHeight="1" outlineLevel="1" x14ac:dyDescent="0.35">
      <c r="A107" s="227" t="s">
        <v>331</v>
      </c>
      <c r="B107" s="227" t="s">
        <v>199</v>
      </c>
      <c r="C107" s="227" t="s">
        <v>200</v>
      </c>
      <c r="D107" s="227"/>
      <c r="E107" s="228" t="s">
        <v>333</v>
      </c>
      <c r="F107" s="228" t="s">
        <v>185</v>
      </c>
      <c r="G107" s="228" t="s">
        <v>334</v>
      </c>
      <c r="H107" s="225"/>
    </row>
    <row r="108" spans="1:8" ht="22.15" hidden="1" customHeight="1" outlineLevel="1" x14ac:dyDescent="0.35">
      <c r="A108" s="216" t="s">
        <v>331</v>
      </c>
      <c r="B108" s="216" t="s">
        <v>182</v>
      </c>
      <c r="C108" s="216" t="s">
        <v>183</v>
      </c>
      <c r="D108" s="216"/>
      <c r="E108" s="217" t="s">
        <v>335</v>
      </c>
      <c r="F108" s="217" t="s">
        <v>268</v>
      </c>
      <c r="G108" s="217"/>
      <c r="H108" s="217"/>
    </row>
    <row r="109" spans="1:8" ht="22.15" hidden="1" customHeight="1" outlineLevel="1" x14ac:dyDescent="0.35">
      <c r="A109" s="218" t="s">
        <v>331</v>
      </c>
      <c r="B109" s="218" t="s">
        <v>199</v>
      </c>
      <c r="C109" s="226" t="s">
        <v>336</v>
      </c>
      <c r="D109" s="226"/>
      <c r="E109" s="217"/>
      <c r="F109" s="217"/>
      <c r="G109" s="217"/>
      <c r="H109" s="217"/>
    </row>
    <row r="110" spans="1:8" ht="22.15" hidden="1" customHeight="1" outlineLevel="1" x14ac:dyDescent="0.35">
      <c r="A110" s="216" t="s">
        <v>331</v>
      </c>
      <c r="B110" s="216" t="s">
        <v>199</v>
      </c>
      <c r="C110" s="216" t="s">
        <v>329</v>
      </c>
      <c r="D110" s="216"/>
      <c r="E110" s="217" t="s">
        <v>337</v>
      </c>
      <c r="F110" s="217"/>
      <c r="G110" s="217" t="s">
        <v>338</v>
      </c>
      <c r="H110" s="217"/>
    </row>
    <row r="111" spans="1:8" ht="22.15" hidden="1" customHeight="1" outlineLevel="1" x14ac:dyDescent="0.35">
      <c r="A111" s="216" t="s">
        <v>331</v>
      </c>
      <c r="B111" s="216" t="s">
        <v>199</v>
      </c>
      <c r="C111" s="216" t="s">
        <v>212</v>
      </c>
      <c r="D111" s="216"/>
      <c r="E111" s="217" t="s">
        <v>339</v>
      </c>
      <c r="F111" s="217"/>
      <c r="G111" s="217" t="s">
        <v>340</v>
      </c>
      <c r="H111" s="217"/>
    </row>
    <row r="112" spans="1:8" ht="22.15" hidden="1" customHeight="1" outlineLevel="1" x14ac:dyDescent="0.35">
      <c r="A112" s="216" t="s">
        <v>331</v>
      </c>
      <c r="B112" s="216" t="s">
        <v>341</v>
      </c>
      <c r="C112" s="216" t="s">
        <v>311</v>
      </c>
      <c r="D112" s="216"/>
      <c r="E112" s="217" t="s">
        <v>342</v>
      </c>
      <c r="F112" s="217"/>
      <c r="G112" s="217" t="s">
        <v>338</v>
      </c>
      <c r="H112" s="217"/>
    </row>
    <row r="113" spans="1:8" ht="22.15" hidden="1" customHeight="1" outlineLevel="1" x14ac:dyDescent="0.35">
      <c r="A113" s="218" t="s">
        <v>331</v>
      </c>
      <c r="B113" s="218" t="s">
        <v>187</v>
      </c>
      <c r="C113" s="218" t="s">
        <v>188</v>
      </c>
      <c r="D113" s="218"/>
      <c r="E113" s="219" t="s">
        <v>343</v>
      </c>
      <c r="F113" s="219"/>
      <c r="G113" s="219"/>
      <c r="H113" s="219"/>
    </row>
    <row r="114" spans="1:8" ht="22.15" hidden="1" customHeight="1" outlineLevel="1" x14ac:dyDescent="0.35">
      <c r="A114" s="242" t="s">
        <v>331</v>
      </c>
      <c r="B114" s="242" t="s">
        <v>182</v>
      </c>
      <c r="C114" s="242" t="s">
        <v>183</v>
      </c>
      <c r="D114" s="242"/>
      <c r="E114" s="243" t="s">
        <v>344</v>
      </c>
      <c r="F114" s="243" t="s">
        <v>185</v>
      </c>
      <c r="G114" s="243" t="s">
        <v>345</v>
      </c>
      <c r="H114" s="243"/>
    </row>
    <row r="115" spans="1:8" s="204" customFormat="1" ht="22.15" customHeight="1" collapsed="1" x14ac:dyDescent="0.35">
      <c r="A115" s="203"/>
      <c r="B115" s="203" t="s">
        <v>346</v>
      </c>
      <c r="C115" s="203"/>
      <c r="D115" s="203"/>
      <c r="E115" s="203"/>
      <c r="F115" s="203"/>
      <c r="G115" s="203"/>
      <c r="H115" s="203"/>
    </row>
    <row r="116" spans="1:8" ht="15" customHeight="1" x14ac:dyDescent="0.35">
      <c r="A116" s="235"/>
      <c r="B116" s="235" t="s">
        <v>347</v>
      </c>
      <c r="C116" s="235" t="s">
        <v>348</v>
      </c>
      <c r="D116" s="235"/>
      <c r="E116" s="236"/>
      <c r="F116" s="236" t="s">
        <v>349</v>
      </c>
      <c r="G116" s="236"/>
      <c r="H116" s="237"/>
    </row>
    <row r="117" spans="1:8" ht="15" customHeight="1" x14ac:dyDescent="0.35">
      <c r="A117" s="85"/>
      <c r="B117" s="85" t="s">
        <v>350</v>
      </c>
      <c r="C117" s="85" t="s">
        <v>351</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4.5" x14ac:dyDescent="0.35"/>
  <cols>
    <col min="1" max="1" width="15.75" customWidth="1"/>
    <col min="2" max="2" width="27.5" customWidth="1"/>
    <col min="3" max="3" width="31.33203125" customWidth="1"/>
    <col min="4" max="4" width="66.75" customWidth="1"/>
    <col min="5" max="5" width="31.33203125" customWidth="1"/>
    <col min="6" max="6" width="13.75" customWidth="1"/>
    <col min="7" max="7" width="31.33203125" customWidth="1"/>
    <col min="8" max="8" width="15.08203125" customWidth="1"/>
    <col min="10" max="10" width="73.75" customWidth="1"/>
  </cols>
  <sheetData>
    <row r="1" spans="1:10" s="199" customFormat="1" ht="29" x14ac:dyDescent="0.35">
      <c r="A1" s="206" t="s">
        <v>352</v>
      </c>
      <c r="B1" s="206" t="s">
        <v>353</v>
      </c>
      <c r="C1" s="206" t="s">
        <v>174</v>
      </c>
      <c r="D1" s="206" t="s">
        <v>354</v>
      </c>
      <c r="E1" s="206"/>
      <c r="F1" s="206" t="s">
        <v>355</v>
      </c>
      <c r="G1" s="206" t="s">
        <v>356</v>
      </c>
      <c r="H1" s="206" t="s">
        <v>357</v>
      </c>
      <c r="I1" s="207"/>
      <c r="J1" s="208" t="s">
        <v>358</v>
      </c>
    </row>
    <row r="2" spans="1:10" ht="29" x14ac:dyDescent="0.35">
      <c r="A2" s="207" t="s">
        <v>359</v>
      </c>
      <c r="B2" s="207" t="s">
        <v>199</v>
      </c>
      <c r="C2" s="207" t="s">
        <v>220</v>
      </c>
      <c r="D2" s="208" t="s">
        <v>360</v>
      </c>
      <c r="E2" s="208" t="s">
        <v>361</v>
      </c>
      <c r="F2" s="207" t="s">
        <v>184</v>
      </c>
      <c r="G2" s="207">
        <v>1</v>
      </c>
      <c r="H2" s="207">
        <v>45</v>
      </c>
      <c r="I2" s="207"/>
      <c r="J2" s="207"/>
    </row>
    <row r="3" spans="1:10" ht="29" x14ac:dyDescent="0.35">
      <c r="A3" s="207" t="s">
        <v>359</v>
      </c>
      <c r="B3" s="207" t="s">
        <v>199</v>
      </c>
      <c r="C3" s="207" t="s">
        <v>362</v>
      </c>
      <c r="D3" s="208" t="s">
        <v>360</v>
      </c>
      <c r="E3" s="208" t="s">
        <v>361</v>
      </c>
      <c r="F3" s="207" t="s">
        <v>195</v>
      </c>
      <c r="G3" s="207">
        <v>1</v>
      </c>
      <c r="H3" s="207"/>
      <c r="I3" s="207"/>
      <c r="J3" s="207"/>
    </row>
    <row r="4" spans="1:10" ht="29" x14ac:dyDescent="0.35">
      <c r="A4" s="207" t="s">
        <v>359</v>
      </c>
      <c r="B4" s="207" t="s">
        <v>199</v>
      </c>
      <c r="C4" s="207" t="s">
        <v>363</v>
      </c>
      <c r="D4" s="208" t="s">
        <v>360</v>
      </c>
      <c r="E4" s="208" t="s">
        <v>364</v>
      </c>
      <c r="F4" s="207" t="s">
        <v>195</v>
      </c>
      <c r="G4" s="207">
        <v>1</v>
      </c>
      <c r="H4" s="207" t="s">
        <v>365</v>
      </c>
      <c r="I4" s="207"/>
      <c r="J4" s="208" t="s">
        <v>366</v>
      </c>
    </row>
    <row r="5" spans="1:10" ht="29" x14ac:dyDescent="0.35">
      <c r="A5" s="207" t="s">
        <v>359</v>
      </c>
      <c r="B5" s="207" t="s">
        <v>199</v>
      </c>
      <c r="C5" s="207" t="s">
        <v>367</v>
      </c>
      <c r="D5" s="208" t="s">
        <v>360</v>
      </c>
      <c r="E5" s="208" t="s">
        <v>361</v>
      </c>
      <c r="F5" s="207" t="s">
        <v>195</v>
      </c>
      <c r="G5" s="207">
        <v>1</v>
      </c>
      <c r="H5" s="207"/>
      <c r="I5" s="207"/>
      <c r="J5" s="207"/>
    </row>
    <row r="6" spans="1:10" ht="29" x14ac:dyDescent="0.35">
      <c r="A6" s="207" t="s">
        <v>368</v>
      </c>
      <c r="B6" s="207" t="s">
        <v>199</v>
      </c>
      <c r="C6" s="207" t="s">
        <v>369</v>
      </c>
      <c r="D6" s="208" t="s">
        <v>360</v>
      </c>
      <c r="E6" s="208" t="s">
        <v>361</v>
      </c>
      <c r="F6" s="207" t="s">
        <v>195</v>
      </c>
      <c r="G6" s="207">
        <v>1</v>
      </c>
      <c r="H6" s="207"/>
      <c r="I6" s="207"/>
      <c r="J6" s="207"/>
    </row>
    <row r="7" spans="1:10" x14ac:dyDescent="0.35">
      <c r="A7" s="207" t="s">
        <v>157</v>
      </c>
      <c r="B7" s="207" t="s">
        <v>193</v>
      </c>
      <c r="C7" s="207" t="s">
        <v>279</v>
      </c>
      <c r="D7" s="208" t="s">
        <v>370</v>
      </c>
      <c r="E7" s="208"/>
      <c r="F7" s="207" t="s">
        <v>195</v>
      </c>
      <c r="G7" s="207">
        <v>1</v>
      </c>
      <c r="H7" s="207"/>
      <c r="I7" s="207"/>
      <c r="J7" s="207"/>
    </row>
    <row r="8" spans="1:10" x14ac:dyDescent="0.35">
      <c r="A8" s="207" t="s">
        <v>371</v>
      </c>
      <c r="B8" s="207" t="s">
        <v>193</v>
      </c>
      <c r="C8" s="207" t="s">
        <v>372</v>
      </c>
      <c r="D8" s="208" t="s">
        <v>370</v>
      </c>
      <c r="E8" s="208"/>
      <c r="F8" s="207" t="s">
        <v>195</v>
      </c>
      <c r="G8" s="207">
        <v>1</v>
      </c>
      <c r="H8" s="207"/>
      <c r="I8" s="207"/>
      <c r="J8" s="207"/>
    </row>
    <row r="9" spans="1:10" x14ac:dyDescent="0.35">
      <c r="A9" s="207" t="s">
        <v>157</v>
      </c>
      <c r="B9" s="207" t="s">
        <v>193</v>
      </c>
      <c r="C9" s="207" t="s">
        <v>373</v>
      </c>
      <c r="D9" s="208" t="s">
        <v>370</v>
      </c>
      <c r="E9" s="208"/>
      <c r="F9" s="207" t="s">
        <v>195</v>
      </c>
      <c r="G9" s="207">
        <v>1</v>
      </c>
      <c r="H9" s="207"/>
      <c r="I9" s="207"/>
      <c r="J9" s="207"/>
    </row>
    <row r="10" spans="1:10" x14ac:dyDescent="0.35">
      <c r="A10" s="207" t="s">
        <v>157</v>
      </c>
      <c r="B10" s="207" t="s">
        <v>206</v>
      </c>
      <c r="C10" s="207" t="s">
        <v>207</v>
      </c>
      <c r="D10" s="207" t="s">
        <v>374</v>
      </c>
      <c r="E10" s="207"/>
      <c r="F10" s="207" t="s">
        <v>195</v>
      </c>
      <c r="G10" s="207">
        <v>1</v>
      </c>
      <c r="H10" s="207"/>
      <c r="I10" s="207"/>
      <c r="J10" s="207"/>
    </row>
    <row r="11" spans="1:10" ht="29" x14ac:dyDescent="0.35">
      <c r="A11" s="207" t="s">
        <v>157</v>
      </c>
      <c r="B11" s="207" t="s">
        <v>375</v>
      </c>
      <c r="C11" s="207" t="s">
        <v>376</v>
      </c>
      <c r="D11" s="208" t="s">
        <v>377</v>
      </c>
      <c r="E11" s="208"/>
      <c r="F11" s="207" t="s">
        <v>184</v>
      </c>
      <c r="G11" s="207">
        <v>1</v>
      </c>
      <c r="H11" s="207"/>
      <c r="I11" s="207"/>
      <c r="J11" s="207"/>
    </row>
    <row r="12" spans="1:10" ht="29" x14ac:dyDescent="0.35">
      <c r="A12" s="207" t="s">
        <v>359</v>
      </c>
      <c r="B12" s="207" t="s">
        <v>378</v>
      </c>
      <c r="C12" s="207" t="s">
        <v>376</v>
      </c>
      <c r="D12" s="208" t="s">
        <v>379</v>
      </c>
      <c r="E12" s="208"/>
      <c r="F12" s="207" t="s">
        <v>184</v>
      </c>
      <c r="G12" s="207"/>
      <c r="H12" s="207"/>
      <c r="I12" s="207"/>
      <c r="J12" s="207"/>
    </row>
    <row r="13" spans="1:10" x14ac:dyDescent="0.35">
      <c r="A13" s="207" t="s">
        <v>359</v>
      </c>
      <c r="B13" s="207" t="s">
        <v>199</v>
      </c>
      <c r="C13" s="207" t="s">
        <v>380</v>
      </c>
      <c r="D13" s="208" t="s">
        <v>360</v>
      </c>
      <c r="E13" s="208"/>
      <c r="F13" s="207" t="s">
        <v>195</v>
      </c>
      <c r="G13" s="207">
        <v>2</v>
      </c>
      <c r="H13" s="207"/>
      <c r="I13" s="207"/>
      <c r="J13" s="207"/>
    </row>
    <row r="14" spans="1:10" ht="29" x14ac:dyDescent="0.35">
      <c r="A14" s="207" t="s">
        <v>157</v>
      </c>
      <c r="B14" s="207" t="s">
        <v>350</v>
      </c>
      <c r="C14" s="208" t="s">
        <v>381</v>
      </c>
      <c r="D14" s="208"/>
      <c r="E14" s="208"/>
      <c r="F14" s="207" t="s">
        <v>195</v>
      </c>
      <c r="G14" s="208">
        <v>2</v>
      </c>
      <c r="H14" s="229" t="s">
        <v>382</v>
      </c>
      <c r="I14" s="207"/>
      <c r="J14" s="207"/>
    </row>
    <row r="15" spans="1:10" ht="43.5" x14ac:dyDescent="0.35">
      <c r="A15" s="207" t="s">
        <v>157</v>
      </c>
      <c r="B15" s="207" t="s">
        <v>350</v>
      </c>
      <c r="C15" s="208" t="s">
        <v>383</v>
      </c>
      <c r="D15" s="208"/>
      <c r="E15" s="208"/>
      <c r="F15" s="207" t="s">
        <v>195</v>
      </c>
      <c r="G15" s="208">
        <v>2</v>
      </c>
      <c r="H15" s="229" t="s">
        <v>382</v>
      </c>
      <c r="I15" s="207"/>
      <c r="J15" s="207"/>
    </row>
    <row r="16" spans="1:10" x14ac:dyDescent="0.35">
      <c r="A16" s="207" t="s">
        <v>157</v>
      </c>
      <c r="B16" s="207" t="s">
        <v>193</v>
      </c>
      <c r="C16" s="207" t="s">
        <v>384</v>
      </c>
      <c r="D16" s="208" t="s">
        <v>370</v>
      </c>
      <c r="E16" s="208"/>
      <c r="F16" s="207" t="s">
        <v>195</v>
      </c>
      <c r="G16" s="207">
        <v>2</v>
      </c>
      <c r="H16" s="207"/>
      <c r="I16" s="207"/>
      <c r="J16" s="207"/>
    </row>
    <row r="17" spans="1:10" x14ac:dyDescent="0.35">
      <c r="A17" s="207" t="s">
        <v>359</v>
      </c>
      <c r="B17" s="207" t="s">
        <v>199</v>
      </c>
      <c r="C17" s="207" t="s">
        <v>385</v>
      </c>
      <c r="D17" s="208" t="s">
        <v>360</v>
      </c>
      <c r="E17" s="208"/>
      <c r="F17" s="207" t="s">
        <v>184</v>
      </c>
      <c r="G17" s="207">
        <v>3</v>
      </c>
      <c r="H17" s="207">
        <v>90</v>
      </c>
      <c r="I17" s="207"/>
      <c r="J17" s="207"/>
    </row>
    <row r="18" spans="1:10" ht="29" x14ac:dyDescent="0.35">
      <c r="A18" s="207" t="s">
        <v>386</v>
      </c>
      <c r="B18" s="207" t="s">
        <v>227</v>
      </c>
      <c r="C18" s="207" t="s">
        <v>228</v>
      </c>
      <c r="D18" s="207"/>
      <c r="E18" s="207"/>
      <c r="F18" s="207" t="s">
        <v>195</v>
      </c>
      <c r="G18" s="207">
        <v>3</v>
      </c>
      <c r="H18" s="207"/>
      <c r="I18" s="207"/>
      <c r="J18" s="207"/>
    </row>
    <row r="19" spans="1:10" x14ac:dyDescent="0.35">
      <c r="A19" s="207" t="s">
        <v>157</v>
      </c>
      <c r="B19" s="207" t="s">
        <v>387</v>
      </c>
      <c r="C19" s="207" t="s">
        <v>388</v>
      </c>
      <c r="D19" s="208" t="s">
        <v>389</v>
      </c>
      <c r="E19" s="207"/>
      <c r="F19" s="207" t="s">
        <v>184</v>
      </c>
      <c r="G19" s="207">
        <v>3</v>
      </c>
      <c r="H19" s="207"/>
      <c r="I19" s="207"/>
      <c r="J19" s="207"/>
    </row>
    <row r="20" spans="1:10" x14ac:dyDescent="0.35">
      <c r="A20" s="207" t="s">
        <v>157</v>
      </c>
      <c r="B20" s="207" t="s">
        <v>390</v>
      </c>
      <c r="C20" s="207" t="s">
        <v>391</v>
      </c>
      <c r="D20" s="207"/>
      <c r="E20" s="207"/>
      <c r="F20" s="207" t="s">
        <v>195</v>
      </c>
      <c r="G20" s="207">
        <v>3</v>
      </c>
      <c r="H20" s="207"/>
      <c r="I20" s="207"/>
      <c r="J20" s="207"/>
    </row>
    <row r="21" spans="1:10" ht="29" x14ac:dyDescent="0.35">
      <c r="A21" s="207" t="s">
        <v>157</v>
      </c>
      <c r="B21" s="207" t="s">
        <v>251</v>
      </c>
      <c r="C21" s="207" t="s">
        <v>392</v>
      </c>
      <c r="D21" s="208" t="s">
        <v>393</v>
      </c>
      <c r="E21" s="208"/>
      <c r="F21" s="207" t="s">
        <v>184</v>
      </c>
      <c r="G21" s="207">
        <v>3</v>
      </c>
      <c r="H21" s="207">
        <v>365</v>
      </c>
      <c r="I21" s="207"/>
      <c r="J21" s="207"/>
    </row>
    <row r="22" spans="1:10" x14ac:dyDescent="0.35">
      <c r="A22" s="207" t="s">
        <v>386</v>
      </c>
      <c r="B22" s="207" t="s">
        <v>394</v>
      </c>
      <c r="C22" s="207" t="s">
        <v>395</v>
      </c>
      <c r="D22" s="207"/>
      <c r="E22" s="207"/>
      <c r="F22" s="207" t="s">
        <v>184</v>
      </c>
      <c r="G22" s="207">
        <v>4</v>
      </c>
      <c r="H22" s="207"/>
      <c r="I22" s="207"/>
      <c r="J22" s="207"/>
    </row>
    <row r="23" spans="1:10" ht="29" x14ac:dyDescent="0.35">
      <c r="A23" s="207" t="s">
        <v>157</v>
      </c>
      <c r="B23" s="207" t="s">
        <v>199</v>
      </c>
      <c r="C23" s="207" t="s">
        <v>396</v>
      </c>
      <c r="D23" s="208" t="s">
        <v>360</v>
      </c>
      <c r="E23" s="208" t="s">
        <v>364</v>
      </c>
      <c r="F23" s="207" t="s">
        <v>184</v>
      </c>
      <c r="G23" s="207">
        <v>5</v>
      </c>
      <c r="H23" s="207">
        <v>180</v>
      </c>
      <c r="I23" s="207"/>
      <c r="J23" s="207"/>
    </row>
    <row r="24" spans="1:10" x14ac:dyDescent="0.35">
      <c r="A24" s="207" t="s">
        <v>386</v>
      </c>
      <c r="B24" s="207" t="s">
        <v>394</v>
      </c>
      <c r="C24" s="207" t="s">
        <v>397</v>
      </c>
      <c r="D24" s="207"/>
      <c r="E24" s="207"/>
      <c r="F24" s="207" t="s">
        <v>184</v>
      </c>
      <c r="G24" s="207">
        <v>5</v>
      </c>
      <c r="H24" s="207"/>
      <c r="I24" s="207"/>
      <c r="J24" s="207"/>
    </row>
    <row r="25" spans="1:10" ht="29" x14ac:dyDescent="0.35">
      <c r="A25" s="207" t="s">
        <v>157</v>
      </c>
      <c r="B25" s="207" t="s">
        <v>182</v>
      </c>
      <c r="C25" s="207" t="s">
        <v>287</v>
      </c>
      <c r="D25" s="207"/>
      <c r="E25" s="207"/>
      <c r="F25" s="207" t="s">
        <v>398</v>
      </c>
      <c r="G25" s="207">
        <v>1</v>
      </c>
      <c r="H25" s="207"/>
      <c r="I25" s="207"/>
      <c r="J25" s="207"/>
    </row>
    <row r="26" spans="1:10" x14ac:dyDescent="0.35">
      <c r="A26" s="207" t="s">
        <v>157</v>
      </c>
      <c r="B26" s="207" t="s">
        <v>399</v>
      </c>
      <c r="C26" s="207" t="s">
        <v>400</v>
      </c>
      <c r="D26" s="208" t="s">
        <v>401</v>
      </c>
      <c r="E26" s="207" t="s">
        <v>402</v>
      </c>
      <c r="F26" s="207" t="s">
        <v>184</v>
      </c>
      <c r="G26" s="207">
        <v>1</v>
      </c>
      <c r="H26" s="207"/>
      <c r="I26" s="207"/>
      <c r="J26" s="207"/>
    </row>
    <row r="27" spans="1:10" ht="29" x14ac:dyDescent="0.35">
      <c r="A27" s="207" t="s">
        <v>386</v>
      </c>
      <c r="B27" s="207" t="s">
        <v>237</v>
      </c>
      <c r="C27" s="207" t="s">
        <v>403</v>
      </c>
      <c r="D27" s="207"/>
      <c r="E27" s="207"/>
      <c r="F27" s="207" t="s">
        <v>195</v>
      </c>
      <c r="G27" s="207">
        <v>2</v>
      </c>
      <c r="H27" s="207"/>
      <c r="I27" s="207"/>
      <c r="J27" s="207"/>
    </row>
    <row r="28" spans="1:10" x14ac:dyDescent="0.35">
      <c r="A28" s="207" t="s">
        <v>386</v>
      </c>
      <c r="B28" s="207" t="s">
        <v>223</v>
      </c>
      <c r="C28" s="207" t="s">
        <v>224</v>
      </c>
      <c r="D28" s="207"/>
      <c r="E28" s="207"/>
      <c r="F28" s="207" t="s">
        <v>195</v>
      </c>
      <c r="G28" s="207">
        <v>2</v>
      </c>
      <c r="H28" s="207"/>
      <c r="I28" s="207"/>
      <c r="J28" s="207"/>
    </row>
    <row r="29" spans="1:10" x14ac:dyDescent="0.35">
      <c r="A29" s="207" t="s">
        <v>157</v>
      </c>
      <c r="B29" s="207" t="s">
        <v>404</v>
      </c>
      <c r="C29" s="207" t="s">
        <v>348</v>
      </c>
      <c r="D29" s="208" t="s">
        <v>405</v>
      </c>
      <c r="E29" s="208"/>
      <c r="F29" s="207" t="s">
        <v>184</v>
      </c>
      <c r="G29" s="207">
        <v>3</v>
      </c>
      <c r="H29" s="207"/>
      <c r="I29" s="207"/>
      <c r="J29" s="207"/>
    </row>
    <row r="30" spans="1:10" x14ac:dyDescent="0.35">
      <c r="A30" s="207" t="s">
        <v>157</v>
      </c>
      <c r="B30" s="207" t="s">
        <v>406</v>
      </c>
      <c r="C30" s="207" t="s">
        <v>407</v>
      </c>
      <c r="D30" s="208" t="s">
        <v>370</v>
      </c>
      <c r="E30" s="208"/>
      <c r="F30" s="207" t="s">
        <v>195</v>
      </c>
      <c r="G30" s="207">
        <v>3</v>
      </c>
      <c r="H30" s="207"/>
      <c r="I30" s="207"/>
      <c r="J30" s="207"/>
    </row>
    <row r="31" spans="1:10" x14ac:dyDescent="0.35">
      <c r="A31" s="207" t="s">
        <v>157</v>
      </c>
      <c r="B31" s="207" t="s">
        <v>408</v>
      </c>
      <c r="C31" s="207" t="s">
        <v>409</v>
      </c>
      <c r="D31" s="207"/>
      <c r="E31" s="207"/>
      <c r="F31" s="207" t="s">
        <v>184</v>
      </c>
      <c r="G31" s="207">
        <v>4</v>
      </c>
      <c r="H31" s="207"/>
      <c r="I31" s="207"/>
      <c r="J31" s="207"/>
    </row>
    <row r="32" spans="1:10" x14ac:dyDescent="0.35">
      <c r="A32" s="207" t="s">
        <v>410</v>
      </c>
      <c r="B32" s="207" t="s">
        <v>408</v>
      </c>
      <c r="C32" s="207" t="s">
        <v>411</v>
      </c>
      <c r="D32" s="207"/>
      <c r="E32" s="207"/>
      <c r="F32" s="207" t="s">
        <v>184</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4.5" x14ac:dyDescent="0.35"/>
  <cols>
    <col min="1" max="1" width="32.75" customWidth="1"/>
    <col min="2" max="2" width="58.25" customWidth="1"/>
  </cols>
  <sheetData>
    <row r="1" spans="1:2" x14ac:dyDescent="0.35">
      <c r="A1" t="s">
        <v>412</v>
      </c>
      <c r="B1" s="262" t="s">
        <v>413</v>
      </c>
    </row>
    <row r="2" spans="1:2" x14ac:dyDescent="0.35">
      <c r="A2" t="s">
        <v>414</v>
      </c>
      <c r="B2" s="263" t="s">
        <v>415</v>
      </c>
    </row>
    <row r="3" spans="1:2" x14ac:dyDescent="0.35">
      <c r="A3" t="s">
        <v>416</v>
      </c>
      <c r="B3" s="262">
        <v>192002007</v>
      </c>
    </row>
    <row r="4" spans="1:2" ht="15" customHeight="1" x14ac:dyDescent="0.35">
      <c r="A4" t="s">
        <v>417</v>
      </c>
      <c r="B4" s="262">
        <v>194002052</v>
      </c>
    </row>
    <row r="5" spans="1:2" ht="19.899999999999999" customHeight="1" x14ac:dyDescent="0.35">
      <c r="A5" t="s">
        <v>418</v>
      </c>
      <c r="B5" s="262">
        <v>191014042</v>
      </c>
    </row>
    <row r="6" spans="1:2" x14ac:dyDescent="0.35">
      <c r="A6" t="s">
        <v>170</v>
      </c>
      <c r="B6" s="263" t="s">
        <v>419</v>
      </c>
    </row>
    <row r="7" spans="1:2" x14ac:dyDescent="0.35">
      <c r="A7" t="s">
        <v>420</v>
      </c>
      <c r="B7" s="262" t="s">
        <v>421</v>
      </c>
    </row>
    <row r="8" spans="1:2" x14ac:dyDescent="0.35">
      <c r="A8" t="s">
        <v>422</v>
      </c>
      <c r="B8" s="263" t="s">
        <v>423</v>
      </c>
    </row>
    <row r="9" spans="1:2" ht="33" customHeight="1" x14ac:dyDescent="0.35">
      <c r="A9" t="s">
        <v>424</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4.5" outlineLevelRow="1" x14ac:dyDescent="0.35"/>
  <cols>
    <col min="1" max="1" width="49.5" customWidth="1"/>
    <col min="2" max="2" width="3.08203125" customWidth="1"/>
    <col min="3" max="3" width="9.33203125" customWidth="1"/>
    <col min="4" max="5" width="7.75" customWidth="1"/>
    <col min="6" max="6" width="8.33203125" customWidth="1"/>
    <col min="7" max="66" width="7.75" customWidth="1"/>
    <col min="67" max="67" width="6.5" customWidth="1"/>
    <col min="68" max="85" width="7.75" customWidth="1"/>
    <col min="86" max="86" width="8.08203125" customWidth="1"/>
    <col min="87" max="95" width="7.75" customWidth="1"/>
  </cols>
  <sheetData>
    <row r="1" spans="1:96" ht="16" thickBot="1" x14ac:dyDescent="0.4">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425</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5" thickBot="1" x14ac:dyDescent="0.4">
      <c r="A2" s="111" t="s">
        <v>426</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427</v>
      </c>
      <c r="BP2" s="196" t="s">
        <v>428</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5" outlineLevel="1" thickBot="1" x14ac:dyDescent="0.4">
      <c r="A3" s="117" t="s">
        <v>429</v>
      </c>
      <c r="B3" s="118"/>
      <c r="C3" s="135" t="s">
        <v>430</v>
      </c>
      <c r="BO3" s="106" t="s">
        <v>431</v>
      </c>
    </row>
    <row r="4" spans="1:96" ht="15" outlineLevel="1" thickBot="1" x14ac:dyDescent="0.4">
      <c r="A4" s="117" t="s">
        <v>432</v>
      </c>
      <c r="B4" s="119"/>
      <c r="C4" s="12" t="s">
        <v>433</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434</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5" outlineLevel="1" thickBot="1" x14ac:dyDescent="0.4">
      <c r="A5" s="117" t="s">
        <v>435</v>
      </c>
      <c r="B5" s="119"/>
      <c r="C5" s="135" t="s">
        <v>430</v>
      </c>
      <c r="D5" s="107"/>
      <c r="E5" s="107"/>
      <c r="F5" s="107"/>
      <c r="G5" s="107"/>
      <c r="H5" s="107"/>
      <c r="I5" s="107"/>
      <c r="J5" s="107"/>
      <c r="K5" s="107"/>
      <c r="L5" s="107"/>
      <c r="M5" s="107"/>
      <c r="N5" s="107"/>
      <c r="O5" s="107"/>
      <c r="P5" s="107"/>
      <c r="Q5" s="107"/>
      <c r="R5" s="107"/>
      <c r="S5" s="107"/>
      <c r="T5" s="107"/>
      <c r="U5" s="107"/>
      <c r="V5" s="107"/>
      <c r="BO5" s="106"/>
    </row>
    <row r="6" spans="1:96" ht="15" outlineLevel="1" thickBot="1" x14ac:dyDescent="0.4">
      <c r="A6" s="117" t="s">
        <v>436</v>
      </c>
      <c r="B6" s="119"/>
      <c r="C6" s="135" t="s">
        <v>430</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5" outlineLevel="1" thickBot="1" x14ac:dyDescent="0.4">
      <c r="A7" s="117" t="s">
        <v>437</v>
      </c>
      <c r="B7" s="118"/>
      <c r="C7" s="135" t="s">
        <v>430</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5" outlineLevel="1" thickBot="1" x14ac:dyDescent="0.4">
      <c r="A8" s="117" t="s">
        <v>438</v>
      </c>
      <c r="B8" s="118"/>
      <c r="C8" s="193" t="s">
        <v>430</v>
      </c>
      <c r="D8" s="154"/>
      <c r="E8" s="154"/>
      <c r="F8" s="107"/>
      <c r="G8" s="154"/>
      <c r="H8" s="154"/>
      <c r="I8" s="154"/>
      <c r="J8" s="107"/>
      <c r="K8" s="107"/>
      <c r="L8" s="107"/>
      <c r="BO8" s="106"/>
    </row>
    <row r="9" spans="1:96" ht="15.5" outlineLevel="1" thickTop="1" thickBot="1" x14ac:dyDescent="0.4">
      <c r="A9" s="117" t="s">
        <v>439</v>
      </c>
      <c r="B9" s="194"/>
      <c r="C9" s="146" t="s">
        <v>440</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5.5" outlineLevel="1" thickTop="1" thickBot="1" x14ac:dyDescent="0.4">
      <c r="A10" s="125" t="s">
        <v>441</v>
      </c>
      <c r="B10" s="114"/>
      <c r="C10" s="12" t="s">
        <v>442</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5" outlineLevel="1" thickBot="1" x14ac:dyDescent="0.4">
      <c r="A11" s="117" t="s">
        <v>443</v>
      </c>
      <c r="B11" s="114"/>
      <c r="C11" s="12" t="s">
        <v>444</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5" outlineLevel="1" thickBot="1" x14ac:dyDescent="0.4">
      <c r="A12" s="125" t="s">
        <v>445</v>
      </c>
      <c r="B12" s="114"/>
      <c r="C12" s="107"/>
      <c r="D12" s="107"/>
      <c r="E12" s="107"/>
      <c r="F12" s="107"/>
      <c r="G12" s="107"/>
      <c r="H12" s="107"/>
      <c r="I12" s="107"/>
      <c r="J12" s="107"/>
      <c r="K12" s="107"/>
      <c r="L12" s="107"/>
      <c r="M12" s="107"/>
      <c r="N12" s="107"/>
      <c r="O12" s="107"/>
      <c r="P12" s="107"/>
      <c r="Q12" s="107"/>
      <c r="R12" s="107"/>
      <c r="S12" s="123"/>
      <c r="T12" s="107"/>
      <c r="U12" s="107"/>
      <c r="V12" s="107"/>
      <c r="W12" s="12" t="s">
        <v>446</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5" outlineLevel="1" thickBot="1" x14ac:dyDescent="0.4">
      <c r="A13" s="125" t="s">
        <v>447</v>
      </c>
      <c r="B13" s="114"/>
      <c r="C13" s="12" t="s">
        <v>448</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5" outlineLevel="1" thickBot="1" x14ac:dyDescent="0.4">
      <c r="A14" s="126" t="s">
        <v>449</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450</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5" outlineLevel="1" thickBot="1" x14ac:dyDescent="0.4">
      <c r="A15" s="117" t="s">
        <v>451</v>
      </c>
      <c r="B15" s="114"/>
      <c r="AI15" s="12" t="s">
        <v>452</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5" outlineLevel="1" thickBot="1" x14ac:dyDescent="0.4">
      <c r="A16" s="117" t="s">
        <v>453</v>
      </c>
      <c r="B16" s="114"/>
      <c r="AI16" s="12" t="s">
        <v>454</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5" outlineLevel="1" thickBot="1" x14ac:dyDescent="0.4">
      <c r="A17" s="117" t="s">
        <v>455</v>
      </c>
      <c r="B17" s="114"/>
      <c r="AI17" s="12" t="s">
        <v>456</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5" outlineLevel="1" thickBot="1" x14ac:dyDescent="0.4">
      <c r="A18" s="125" t="s">
        <v>457</v>
      </c>
      <c r="B18" s="114"/>
      <c r="BO18" s="106"/>
      <c r="BP18" s="139" t="s">
        <v>428</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5" thickBot="1" x14ac:dyDescent="0.4">
      <c r="A19" s="111" t="s">
        <v>458</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428</v>
      </c>
      <c r="BY19" s="113"/>
      <c r="BZ19" s="113"/>
      <c r="CA19" s="113"/>
      <c r="CB19" s="113"/>
      <c r="CC19" s="113"/>
      <c r="CD19" s="113"/>
      <c r="CE19" s="113"/>
      <c r="CF19" s="113"/>
      <c r="CG19" s="113"/>
      <c r="CH19" s="113"/>
      <c r="CI19" s="113"/>
      <c r="CJ19" s="113"/>
      <c r="CK19" s="113"/>
      <c r="CL19" s="113"/>
      <c r="CM19" s="113"/>
      <c r="CN19" s="113"/>
      <c r="CO19" s="115"/>
      <c r="CP19" s="115"/>
      <c r="CQ19" s="116"/>
    </row>
    <row r="20" spans="1:95" ht="15" outlineLevel="1" thickBot="1" x14ac:dyDescent="0.4">
      <c r="A20" s="117" t="s">
        <v>429</v>
      </c>
      <c r="B20" s="118"/>
      <c r="C20" s="135" t="s">
        <v>430</v>
      </c>
      <c r="D20" s="107"/>
      <c r="E20" s="107"/>
      <c r="F20" s="107"/>
      <c r="G20" s="107"/>
      <c r="H20" s="107"/>
      <c r="I20" s="107"/>
      <c r="J20" s="107"/>
      <c r="K20" s="107"/>
      <c r="L20" s="107"/>
      <c r="BO20" s="106"/>
    </row>
    <row r="21" spans="1:95" ht="15" outlineLevel="1" thickBot="1" x14ac:dyDescent="0.4">
      <c r="A21" s="117" t="s">
        <v>432</v>
      </c>
      <c r="B21" s="119"/>
      <c r="C21" s="12" t="s">
        <v>459</v>
      </c>
      <c r="D21" s="120"/>
      <c r="E21" s="108"/>
      <c r="F21" s="121"/>
      <c r="G21" s="120"/>
      <c r="H21" s="120"/>
      <c r="I21" s="120"/>
      <c r="J21" s="120"/>
      <c r="K21" s="120"/>
      <c r="L21" s="120"/>
      <c r="M21" s="120"/>
      <c r="N21" s="120"/>
      <c r="O21" s="108"/>
      <c r="P21" s="108"/>
      <c r="Q21" s="108"/>
      <c r="R21" s="108"/>
      <c r="S21" s="108"/>
      <c r="T21" s="108"/>
      <c r="U21" s="108"/>
      <c r="V21" s="108"/>
      <c r="BO21" s="106"/>
    </row>
    <row r="22" spans="1:95" ht="15" outlineLevel="1" thickBot="1" x14ac:dyDescent="0.4">
      <c r="A22" s="117" t="s">
        <v>435</v>
      </c>
      <c r="B22" s="119"/>
      <c r="C22" s="135" t="s">
        <v>430</v>
      </c>
      <c r="D22" s="107"/>
      <c r="E22" s="107"/>
      <c r="F22" s="107"/>
      <c r="G22" s="107"/>
      <c r="H22" s="107"/>
      <c r="I22" s="107"/>
      <c r="J22" s="107"/>
      <c r="K22" s="107"/>
      <c r="L22" s="107"/>
      <c r="M22" s="107"/>
      <c r="N22" s="107"/>
      <c r="O22" s="107"/>
      <c r="BO22" s="106"/>
    </row>
    <row r="23" spans="1:95" ht="15" outlineLevel="1" thickBot="1" x14ac:dyDescent="0.4">
      <c r="A23" s="117" t="s">
        <v>436</v>
      </c>
      <c r="B23" s="119"/>
      <c r="C23" s="135" t="s">
        <v>430</v>
      </c>
      <c r="D23" s="107"/>
      <c r="E23" s="107"/>
      <c r="F23" s="107"/>
      <c r="G23" s="107"/>
      <c r="H23" s="107"/>
      <c r="I23" s="107"/>
      <c r="J23" s="107"/>
      <c r="K23" s="107"/>
      <c r="L23" s="107"/>
      <c r="M23" s="107"/>
      <c r="N23" s="107"/>
      <c r="O23" s="107"/>
      <c r="BO23" s="106"/>
    </row>
    <row r="24" spans="1:95" ht="15" outlineLevel="1" thickBot="1" x14ac:dyDescent="0.4">
      <c r="A24" s="117" t="s">
        <v>437</v>
      </c>
      <c r="B24" s="118"/>
      <c r="C24" s="135" t="s">
        <v>430</v>
      </c>
      <c r="D24" s="107"/>
      <c r="E24" s="107"/>
      <c r="F24" s="107"/>
      <c r="G24" s="107"/>
      <c r="H24" s="107"/>
      <c r="I24" s="107"/>
      <c r="J24" s="107"/>
      <c r="K24" s="107"/>
      <c r="L24" s="107"/>
      <c r="M24" s="107"/>
      <c r="N24" s="107"/>
      <c r="O24" s="107"/>
      <c r="BO24" s="106"/>
    </row>
    <row r="25" spans="1:95" ht="15" outlineLevel="1" thickBot="1" x14ac:dyDescent="0.4">
      <c r="A25" s="117" t="s">
        <v>438</v>
      </c>
      <c r="B25" s="118"/>
      <c r="C25" s="135" t="s">
        <v>430</v>
      </c>
      <c r="D25" s="107"/>
      <c r="E25" s="107"/>
      <c r="F25" s="107"/>
      <c r="G25" s="107"/>
      <c r="H25" s="107"/>
      <c r="I25" s="107"/>
      <c r="J25" s="107"/>
      <c r="K25" s="107"/>
      <c r="L25" s="107"/>
      <c r="BO25" s="106"/>
    </row>
    <row r="26" spans="1:95" ht="15" outlineLevel="1" thickBot="1" x14ac:dyDescent="0.4">
      <c r="A26" s="117" t="s">
        <v>439</v>
      </c>
      <c r="B26" s="119"/>
      <c r="C26" s="135" t="s">
        <v>430</v>
      </c>
      <c r="D26" s="107"/>
      <c r="E26" s="107"/>
      <c r="F26" s="124"/>
      <c r="G26" s="107"/>
      <c r="H26" s="107"/>
      <c r="I26" s="107"/>
      <c r="J26" s="107"/>
      <c r="K26" s="107"/>
      <c r="L26" s="107"/>
      <c r="M26" s="107"/>
      <c r="N26" s="107"/>
      <c r="O26" s="107"/>
      <c r="P26" s="107"/>
      <c r="Q26" s="107"/>
      <c r="R26" s="107"/>
      <c r="S26" s="107"/>
      <c r="BO26" s="106"/>
    </row>
    <row r="27" spans="1:95" ht="15" outlineLevel="1" thickBot="1" x14ac:dyDescent="0.4">
      <c r="A27" s="125" t="s">
        <v>441</v>
      </c>
      <c r="B27" s="114"/>
      <c r="C27" s="12" t="s">
        <v>460</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5" outlineLevel="1" thickBot="1" x14ac:dyDescent="0.4">
      <c r="A28" s="117" t="s">
        <v>443</v>
      </c>
      <c r="B28" s="114"/>
      <c r="C28" s="12" t="s">
        <v>461</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5" outlineLevel="1" thickBot="1" x14ac:dyDescent="0.4">
      <c r="A29" s="125" t="s">
        <v>445</v>
      </c>
      <c r="B29" s="114"/>
      <c r="C29" s="12" t="s">
        <v>462</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5" outlineLevel="1" thickBot="1" x14ac:dyDescent="0.4">
      <c r="A30" s="125" t="s">
        <v>447</v>
      </c>
      <c r="B30" s="114"/>
      <c r="C30" s="12" t="s">
        <v>463</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5" outlineLevel="1" thickBot="1" x14ac:dyDescent="0.4">
      <c r="A31" s="126" t="s">
        <v>449</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464</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5" outlineLevel="1" thickBot="1" x14ac:dyDescent="0.4">
      <c r="A32" s="117" t="s">
        <v>451</v>
      </c>
      <c r="B32" s="114"/>
      <c r="C32" s="107"/>
      <c r="D32" s="107"/>
      <c r="E32" s="107"/>
      <c r="F32" s="107"/>
      <c r="G32" s="107"/>
      <c r="H32" s="107"/>
      <c r="I32" s="107"/>
      <c r="J32" s="107"/>
      <c r="AI32" s="12" t="s">
        <v>465</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5" outlineLevel="1" thickBot="1" x14ac:dyDescent="0.4">
      <c r="A33" s="117" t="s">
        <v>453</v>
      </c>
      <c r="B33" s="114"/>
      <c r="C33" s="107"/>
      <c r="D33" s="107"/>
      <c r="E33" s="107"/>
      <c r="F33" s="107"/>
      <c r="G33" s="107"/>
      <c r="H33" s="107"/>
      <c r="I33" s="107"/>
      <c r="J33" s="107"/>
      <c r="AI33" s="12" t="s">
        <v>466</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5" outlineLevel="1" thickBot="1" x14ac:dyDescent="0.4">
      <c r="A34" s="117" t="s">
        <v>455</v>
      </c>
      <c r="B34" s="114"/>
      <c r="C34" s="107"/>
      <c r="D34" s="107"/>
      <c r="E34" s="107"/>
      <c r="F34" s="107"/>
      <c r="G34" s="107"/>
      <c r="H34" s="107"/>
      <c r="I34" s="107"/>
      <c r="J34" s="107"/>
      <c r="AI34" s="12" t="s">
        <v>467</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5" outlineLevel="1" thickBot="1" x14ac:dyDescent="0.4">
      <c r="A35" s="125" t="s">
        <v>457</v>
      </c>
      <c r="B35" s="114"/>
      <c r="BH35" s="180" t="s">
        <v>468</v>
      </c>
      <c r="BI35" s="181"/>
      <c r="BJ35" s="130"/>
      <c r="BO35" s="128"/>
      <c r="BP35" s="103"/>
      <c r="BQ35" s="107"/>
      <c r="BR35" s="107"/>
      <c r="BS35" s="107"/>
      <c r="BT35" s="107"/>
      <c r="BU35" s="107"/>
      <c r="BV35" s="107"/>
      <c r="BW35" s="107"/>
      <c r="BX35" s="141" t="s">
        <v>428</v>
      </c>
      <c r="BY35" s="107"/>
      <c r="BZ35" s="107"/>
      <c r="CA35" s="107"/>
      <c r="CB35" s="107"/>
      <c r="CC35" s="107"/>
      <c r="CD35" s="107"/>
      <c r="CE35" s="107"/>
      <c r="CF35" s="107"/>
      <c r="CG35" s="107"/>
      <c r="CH35" s="107"/>
      <c r="CI35" s="107"/>
      <c r="CJ35" s="107"/>
      <c r="CK35" s="107"/>
      <c r="CL35" s="107"/>
      <c r="CM35" s="107"/>
    </row>
    <row r="36" spans="1:95" ht="15" thickBot="1" x14ac:dyDescent="0.4">
      <c r="A36" s="111" t="s">
        <v>469</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428</v>
      </c>
      <c r="CC36" s="113"/>
      <c r="CD36" s="113"/>
      <c r="CE36" s="113"/>
      <c r="CF36" s="113"/>
      <c r="CG36" s="113"/>
      <c r="CH36" s="113"/>
      <c r="CI36" s="113"/>
      <c r="CJ36" s="113"/>
      <c r="CK36" s="113"/>
      <c r="CL36" s="113"/>
      <c r="CM36" s="113"/>
      <c r="CN36" s="113"/>
      <c r="CO36" s="115"/>
      <c r="CP36" s="115"/>
      <c r="CQ36" s="116"/>
    </row>
    <row r="37" spans="1:95" ht="15" outlineLevel="1" thickBot="1" x14ac:dyDescent="0.4">
      <c r="A37" s="117" t="s">
        <v>429</v>
      </c>
      <c r="B37" s="118"/>
      <c r="C37" s="135" t="s">
        <v>430</v>
      </c>
      <c r="BO37" s="128"/>
    </row>
    <row r="38" spans="1:95" ht="15" outlineLevel="1" thickBot="1" x14ac:dyDescent="0.4">
      <c r="A38" s="117" t="s">
        <v>432</v>
      </c>
      <c r="B38" s="119"/>
      <c r="C38" s="12" t="s">
        <v>470</v>
      </c>
      <c r="D38" s="120"/>
      <c r="E38" s="108"/>
      <c r="F38" s="121"/>
      <c r="G38" s="120"/>
      <c r="H38" s="120"/>
      <c r="I38" s="120"/>
      <c r="J38" s="120"/>
      <c r="K38" s="120"/>
      <c r="L38" s="120"/>
      <c r="M38" s="120"/>
      <c r="N38" s="120"/>
      <c r="O38" s="108"/>
      <c r="P38" s="108"/>
      <c r="Q38" s="108"/>
      <c r="R38" s="108"/>
      <c r="S38" s="108"/>
      <c r="T38" s="108"/>
      <c r="U38" s="108"/>
      <c r="V38" s="108"/>
      <c r="BO38" s="128"/>
    </row>
    <row r="39" spans="1:95" ht="15" outlineLevel="1" thickBot="1" x14ac:dyDescent="0.4">
      <c r="A39" s="117" t="s">
        <v>435</v>
      </c>
      <c r="B39" s="119"/>
      <c r="C39" s="135" t="s">
        <v>430</v>
      </c>
      <c r="D39" s="107"/>
      <c r="E39" s="107"/>
      <c r="F39" s="107"/>
      <c r="G39" s="107"/>
      <c r="H39" s="107"/>
      <c r="I39" s="107"/>
      <c r="J39" s="107"/>
      <c r="K39" s="107"/>
      <c r="L39" s="107"/>
      <c r="M39" s="107"/>
      <c r="N39" s="107"/>
      <c r="O39" s="107"/>
      <c r="BO39" s="128"/>
    </row>
    <row r="40" spans="1:95" ht="15" outlineLevel="1" thickBot="1" x14ac:dyDescent="0.4">
      <c r="A40" s="117" t="s">
        <v>436</v>
      </c>
      <c r="B40" s="119"/>
      <c r="C40" s="135" t="s">
        <v>430</v>
      </c>
      <c r="D40" s="107"/>
      <c r="E40" s="107"/>
      <c r="F40" s="107"/>
      <c r="G40" s="107"/>
      <c r="H40" s="107"/>
      <c r="I40" s="107"/>
      <c r="J40" s="107"/>
      <c r="K40" s="107"/>
      <c r="L40" s="107"/>
      <c r="M40" s="107"/>
      <c r="N40" s="107"/>
      <c r="O40" s="107"/>
      <c r="BO40" s="106"/>
    </row>
    <row r="41" spans="1:95" ht="15" outlineLevel="1" thickBot="1" x14ac:dyDescent="0.4">
      <c r="A41" s="117" t="s">
        <v>437</v>
      </c>
      <c r="B41" s="118"/>
      <c r="C41" s="135" t="s">
        <v>430</v>
      </c>
      <c r="D41" s="107"/>
      <c r="E41" s="107"/>
      <c r="F41" s="107"/>
      <c r="G41" s="107"/>
      <c r="H41" s="107"/>
      <c r="I41" s="107"/>
      <c r="J41" s="107"/>
      <c r="K41" s="107"/>
      <c r="L41" s="107"/>
      <c r="M41" s="107"/>
      <c r="N41" s="107"/>
      <c r="O41" s="107"/>
      <c r="BO41" s="106"/>
    </row>
    <row r="42" spans="1:95" ht="15" outlineLevel="1" thickBot="1" x14ac:dyDescent="0.4">
      <c r="A42" s="117" t="s">
        <v>438</v>
      </c>
      <c r="B42" s="118"/>
      <c r="C42" s="135" t="s">
        <v>430</v>
      </c>
      <c r="I42" s="107"/>
      <c r="J42" s="107"/>
      <c r="K42" s="107"/>
      <c r="L42" s="107"/>
      <c r="BO42" s="106"/>
    </row>
    <row r="43" spans="1:95" ht="15" outlineLevel="1" thickBot="1" x14ac:dyDescent="0.4">
      <c r="A43" s="117" t="s">
        <v>439</v>
      </c>
      <c r="B43" s="119"/>
      <c r="C43" s="135" t="s">
        <v>430</v>
      </c>
      <c r="D43" s="107"/>
      <c r="E43" s="107"/>
      <c r="F43" s="124"/>
      <c r="G43" s="107"/>
      <c r="H43" s="107"/>
      <c r="I43" s="107"/>
      <c r="J43" s="107"/>
      <c r="K43" s="107"/>
      <c r="L43" s="107"/>
      <c r="M43" s="107"/>
      <c r="N43" s="107"/>
      <c r="O43" s="107"/>
      <c r="P43" s="107"/>
      <c r="Q43" s="107"/>
      <c r="R43" s="107"/>
      <c r="S43" s="107"/>
      <c r="BO43" s="106"/>
    </row>
    <row r="44" spans="1:95" ht="15" outlineLevel="1" thickBot="1" x14ac:dyDescent="0.4">
      <c r="A44" s="125" t="s">
        <v>441</v>
      </c>
      <c r="B44" s="114"/>
      <c r="C44" s="12" t="s">
        <v>471</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5" outlineLevel="1" thickBot="1" x14ac:dyDescent="0.4">
      <c r="A45" s="117" t="s">
        <v>443</v>
      </c>
      <c r="B45" s="114"/>
      <c r="C45" s="108" t="s">
        <v>472</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5" outlineLevel="1" thickBot="1" x14ac:dyDescent="0.4">
      <c r="A46" s="125" t="s">
        <v>445</v>
      </c>
      <c r="B46" s="114"/>
      <c r="C46" s="12" t="s">
        <v>473</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5" outlineLevel="1" thickBot="1" x14ac:dyDescent="0.4">
      <c r="A47" s="125" t="s">
        <v>447</v>
      </c>
      <c r="B47" s="114"/>
      <c r="C47" s="12" t="s">
        <v>463</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5" outlineLevel="1" thickBot="1" x14ac:dyDescent="0.4">
      <c r="A48" s="126" t="s">
        <v>449</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474</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5" outlineLevel="1" thickBot="1" x14ac:dyDescent="0.4">
      <c r="A49" s="117" t="s">
        <v>451</v>
      </c>
      <c r="B49" s="114"/>
      <c r="AU49" s="12" t="s">
        <v>475</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5" outlineLevel="1" thickBot="1" x14ac:dyDescent="0.4">
      <c r="A50" s="117" t="s">
        <v>453</v>
      </c>
      <c r="B50" s="114"/>
      <c r="AU50" s="12" t="s">
        <v>476</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5" outlineLevel="1" thickBot="1" x14ac:dyDescent="0.4">
      <c r="A51" s="117" t="s">
        <v>455</v>
      </c>
      <c r="B51" s="114"/>
      <c r="AU51" s="12" t="s">
        <v>477</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5.5" outlineLevel="1" thickTop="1" thickBot="1" x14ac:dyDescent="0.4">
      <c r="A52" s="125" t="s">
        <v>457</v>
      </c>
      <c r="B52" s="114"/>
      <c r="BM52" s="148"/>
      <c r="BN52" s="177" t="s">
        <v>478</v>
      </c>
      <c r="BO52" s="178"/>
      <c r="BP52" s="179"/>
      <c r="BQ52" s="107"/>
      <c r="BR52" s="107"/>
      <c r="BS52" s="107"/>
      <c r="BT52" s="107"/>
      <c r="BU52" s="107"/>
      <c r="BV52" s="107"/>
      <c r="BW52" s="107"/>
      <c r="BX52" s="107"/>
      <c r="BY52" s="107"/>
      <c r="BZ52" s="107"/>
      <c r="CA52" s="107"/>
      <c r="CB52" s="141" t="s">
        <v>428</v>
      </c>
      <c r="CC52" s="107"/>
      <c r="CD52" s="107"/>
      <c r="CE52" s="107"/>
      <c r="CF52" s="107"/>
      <c r="CG52" s="107"/>
      <c r="CH52" s="107"/>
      <c r="CI52" s="107"/>
      <c r="CJ52" s="107"/>
      <c r="CK52" s="107"/>
      <c r="CL52" s="107"/>
      <c r="CM52" s="107"/>
    </row>
    <row r="53" spans="1:95" ht="15.5" thickTop="1" thickBot="1" x14ac:dyDescent="0.4">
      <c r="A53" s="111" t="s">
        <v>479</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480</v>
      </c>
      <c r="BU53" s="114"/>
      <c r="BV53" s="114"/>
      <c r="BW53" s="114"/>
      <c r="BX53" s="114"/>
      <c r="BY53" s="114"/>
      <c r="BZ53" s="114"/>
      <c r="CA53" s="114"/>
      <c r="CB53" s="114"/>
      <c r="CC53" s="114"/>
      <c r="CD53" s="114"/>
      <c r="CE53" s="187" t="s">
        <v>481</v>
      </c>
      <c r="CF53" s="114"/>
      <c r="CG53" s="114"/>
      <c r="CH53" s="114"/>
      <c r="CI53" s="114"/>
      <c r="CJ53" s="114"/>
      <c r="CK53" s="10"/>
      <c r="CL53" s="10"/>
      <c r="CM53" s="10"/>
      <c r="CN53" s="10"/>
      <c r="CO53" s="115"/>
      <c r="CP53" s="115"/>
      <c r="CQ53" s="116"/>
    </row>
    <row r="54" spans="1:95" ht="15" outlineLevel="1" thickBot="1" x14ac:dyDescent="0.4">
      <c r="A54" s="117" t="s">
        <v>429</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5" outlineLevel="1" thickBot="1" x14ac:dyDescent="0.4">
      <c r="A55" s="117" t="s">
        <v>432</v>
      </c>
      <c r="B55" s="119"/>
      <c r="C55" s="12" t="s">
        <v>482</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5" outlineLevel="1" thickBot="1" x14ac:dyDescent="0.4">
      <c r="A56" s="117" t="s">
        <v>435</v>
      </c>
      <c r="B56" s="119"/>
      <c r="C56" s="135" t="s">
        <v>430</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5" outlineLevel="1" thickBot="1" x14ac:dyDescent="0.4">
      <c r="A57" s="117" t="s">
        <v>436</v>
      </c>
      <c r="B57" s="119"/>
      <c r="C57" s="12" t="s">
        <v>483</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5" outlineLevel="1" thickBot="1" x14ac:dyDescent="0.4">
      <c r="A58" s="117" t="s">
        <v>437</v>
      </c>
      <c r="B58" s="118"/>
      <c r="C58" s="152" t="s">
        <v>484</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5.5" outlineLevel="1" thickTop="1" thickBot="1" x14ac:dyDescent="0.4">
      <c r="A59" s="117" t="s">
        <v>438</v>
      </c>
      <c r="B59" s="118"/>
      <c r="C59" s="152" t="s">
        <v>485</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5" outlineLevel="1" thickBot="1" x14ac:dyDescent="0.4">
      <c r="A60" s="117" t="s">
        <v>439</v>
      </c>
      <c r="B60" s="119"/>
      <c r="C60" s="135" t="s">
        <v>486</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5" outlineLevel="1" thickBot="1" x14ac:dyDescent="0.4">
      <c r="A61" s="125" t="s">
        <v>441</v>
      </c>
      <c r="B61" s="114"/>
      <c r="C61" s="107"/>
      <c r="D61" s="107"/>
      <c r="E61" s="107"/>
      <c r="F61" s="107"/>
      <c r="G61" s="107"/>
      <c r="H61" s="107"/>
      <c r="I61" s="107"/>
      <c r="J61" s="107"/>
      <c r="K61" s="107"/>
      <c r="L61" s="107"/>
      <c r="M61" s="107"/>
      <c r="N61" s="107"/>
      <c r="O61" s="107"/>
      <c r="P61" s="107"/>
      <c r="Q61" s="107"/>
      <c r="R61" s="107"/>
      <c r="S61" s="12" t="s">
        <v>487</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5" outlineLevel="1" thickBot="1" x14ac:dyDescent="0.4">
      <c r="A62" s="117" t="s">
        <v>443</v>
      </c>
      <c r="B62" s="114"/>
      <c r="C62" s="12" t="s">
        <v>488</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5" outlineLevel="1" thickBot="1" x14ac:dyDescent="0.4">
      <c r="A63" s="125" t="s">
        <v>445</v>
      </c>
      <c r="B63" s="114"/>
      <c r="C63" s="12" t="s">
        <v>489</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5" outlineLevel="1" thickBot="1" x14ac:dyDescent="0.4">
      <c r="A64" s="125" t="s">
        <v>447</v>
      </c>
      <c r="B64" s="114"/>
      <c r="C64" s="108" t="s">
        <v>490</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5" outlineLevel="1" thickBot="1" x14ac:dyDescent="0.4">
      <c r="A65" s="126" t="s">
        <v>449</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491</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5" outlineLevel="1" thickBot="1" x14ac:dyDescent="0.4">
      <c r="A66" s="117" t="s">
        <v>455</v>
      </c>
      <c r="B66" s="114"/>
      <c r="BO66" s="106"/>
      <c r="BP66" s="12" t="s">
        <v>492</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5.5" outlineLevel="1" thickTop="1" thickBot="1" x14ac:dyDescent="0.4">
      <c r="A67" s="125" t="s">
        <v>457</v>
      </c>
      <c r="B67" s="114"/>
      <c r="BC67" s="129" t="s">
        <v>493</v>
      </c>
      <c r="BO67" s="106"/>
      <c r="BP67" s="107"/>
      <c r="BQ67" s="107"/>
      <c r="BR67" s="107"/>
      <c r="BS67" s="175"/>
      <c r="BT67" s="186" t="s">
        <v>480</v>
      </c>
      <c r="BU67" s="185"/>
      <c r="BV67" s="185"/>
      <c r="BW67" s="184"/>
      <c r="BX67" s="107"/>
      <c r="BY67" s="107"/>
      <c r="BZ67" s="107"/>
      <c r="CA67" s="107"/>
      <c r="CB67" s="107"/>
      <c r="CC67" s="107"/>
      <c r="CD67" s="107"/>
      <c r="CE67" s="187" t="s">
        <v>481</v>
      </c>
      <c r="CF67" s="171"/>
      <c r="CG67" s="171"/>
      <c r="CH67" s="172"/>
      <c r="CI67" s="107"/>
    </row>
    <row r="68" spans="1:95" ht="15" thickBot="1" x14ac:dyDescent="0.4">
      <c r="A68" s="111" t="s">
        <v>494</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5" outlineLevel="1" thickBot="1" x14ac:dyDescent="0.4">
      <c r="A69" s="117" t="s">
        <v>429</v>
      </c>
      <c r="B69" s="118"/>
      <c r="C69" s="143"/>
      <c r="D69" s="161" t="s">
        <v>495</v>
      </c>
      <c r="E69" s="152"/>
      <c r="F69" s="152"/>
      <c r="G69" s="160"/>
      <c r="H69" s="107"/>
      <c r="I69" s="107"/>
      <c r="J69" s="107"/>
      <c r="K69" s="107"/>
      <c r="L69" s="107"/>
      <c r="M69" s="107"/>
      <c r="N69" s="107"/>
      <c r="O69" s="107"/>
      <c r="P69" s="107"/>
      <c r="Q69" s="107"/>
      <c r="R69" s="107"/>
      <c r="S69" s="107"/>
      <c r="T69" s="107"/>
      <c r="BO69" s="106"/>
    </row>
    <row r="70" spans="1:95" ht="15" outlineLevel="1" thickBot="1" x14ac:dyDescent="0.4">
      <c r="A70" s="117" t="s">
        <v>432</v>
      </c>
      <c r="B70" s="119"/>
      <c r="C70" s="162" t="s">
        <v>496</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5" outlineLevel="1" thickBot="1" x14ac:dyDescent="0.4">
      <c r="A71" s="117" t="s">
        <v>435</v>
      </c>
      <c r="B71" s="119"/>
      <c r="C71" s="12" t="s">
        <v>497</v>
      </c>
      <c r="D71" s="108"/>
      <c r="E71" s="108"/>
      <c r="F71" s="108"/>
      <c r="G71" s="108"/>
      <c r="H71" s="107"/>
      <c r="I71" s="107"/>
      <c r="J71" s="107"/>
      <c r="L71" s="107"/>
      <c r="M71" s="107"/>
      <c r="N71" s="107"/>
      <c r="O71" s="107"/>
      <c r="P71" s="107"/>
      <c r="Q71" s="107"/>
      <c r="R71" s="107"/>
      <c r="S71" s="107"/>
      <c r="BO71" s="106"/>
    </row>
    <row r="72" spans="1:95" ht="15" outlineLevel="1" thickBot="1" x14ac:dyDescent="0.4">
      <c r="A72" s="117" t="s">
        <v>436</v>
      </c>
      <c r="B72" s="119"/>
      <c r="C72" s="12" t="s">
        <v>498</v>
      </c>
      <c r="D72" s="108"/>
      <c r="E72" s="108"/>
      <c r="F72" s="108"/>
      <c r="G72" s="108"/>
      <c r="H72" s="108"/>
      <c r="I72" s="108"/>
      <c r="J72" s="108"/>
      <c r="K72" s="107"/>
      <c r="L72" s="107"/>
      <c r="M72" s="107"/>
      <c r="N72" s="107"/>
      <c r="O72" s="107"/>
      <c r="P72" s="107"/>
      <c r="Q72" s="107"/>
      <c r="R72" s="107"/>
      <c r="S72" s="107"/>
      <c r="T72" s="107"/>
      <c r="U72" s="107"/>
      <c r="BO72" s="106"/>
    </row>
    <row r="73" spans="1:95" ht="15" outlineLevel="1" thickBot="1" x14ac:dyDescent="0.4">
      <c r="A73" s="117" t="s">
        <v>437</v>
      </c>
      <c r="B73" s="118"/>
      <c r="C73" s="107"/>
      <c r="D73" s="107"/>
      <c r="E73" s="107"/>
      <c r="F73" s="107"/>
      <c r="G73" s="107"/>
      <c r="H73" s="107"/>
      <c r="I73" s="107"/>
      <c r="J73" s="107"/>
      <c r="K73" s="155" t="s">
        <v>499</v>
      </c>
      <c r="L73" s="153"/>
      <c r="M73" s="153"/>
      <c r="N73" s="153"/>
      <c r="O73" s="153"/>
      <c r="P73" s="153"/>
      <c r="Q73" s="153"/>
      <c r="R73" s="153"/>
      <c r="S73" s="153"/>
      <c r="T73" s="152"/>
      <c r="U73" s="152"/>
      <c r="W73" s="152"/>
      <c r="Y73" s="107"/>
      <c r="BO73" s="106"/>
    </row>
    <row r="74" spans="1:95" ht="15.5" outlineLevel="1" thickTop="1" thickBot="1" x14ac:dyDescent="0.4">
      <c r="A74" s="117" t="s">
        <v>438</v>
      </c>
      <c r="B74" s="118"/>
      <c r="C74" s="107"/>
      <c r="D74" s="107"/>
      <c r="E74" s="107"/>
      <c r="F74" s="107"/>
      <c r="G74" s="107"/>
      <c r="H74" s="107"/>
      <c r="I74" s="107"/>
      <c r="J74" s="143"/>
      <c r="K74" s="155" t="s">
        <v>500</v>
      </c>
      <c r="L74" s="153"/>
      <c r="M74" s="153"/>
      <c r="N74" s="153"/>
      <c r="O74" s="153"/>
      <c r="P74" s="153"/>
      <c r="Q74" s="153"/>
      <c r="R74" s="153"/>
      <c r="S74" s="153"/>
      <c r="T74" s="152"/>
      <c r="U74" s="160"/>
      <c r="V74" s="189"/>
      <c r="W74" s="190"/>
      <c r="Y74" s="107"/>
      <c r="BO74" s="106"/>
    </row>
    <row r="75" spans="1:95" ht="15" outlineLevel="1" thickBot="1" x14ac:dyDescent="0.4">
      <c r="A75" s="117" t="s">
        <v>439</v>
      </c>
      <c r="B75" s="119"/>
      <c r="C75" s="12" t="s">
        <v>501</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5" outlineLevel="1" thickBot="1" x14ac:dyDescent="0.4">
      <c r="A76" s="125" t="s">
        <v>441</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5" outlineLevel="1" thickBot="1" x14ac:dyDescent="0.4">
      <c r="A77" s="117" t="s">
        <v>443</v>
      </c>
      <c r="B77" s="114"/>
      <c r="C77" s="107"/>
      <c r="D77" s="107"/>
      <c r="E77" s="107"/>
      <c r="F77" s="107"/>
      <c r="G77" s="107"/>
      <c r="H77" s="107"/>
      <c r="I77" s="107"/>
      <c r="J77" s="107"/>
      <c r="K77" s="12" t="s">
        <v>502</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5" outlineLevel="1" thickBot="1" x14ac:dyDescent="0.4">
      <c r="A78" s="125" t="s">
        <v>445</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503</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5" outlineLevel="1" thickBot="1" x14ac:dyDescent="0.4">
      <c r="A79" s="125" t="s">
        <v>504</v>
      </c>
      <c r="B79" s="114"/>
      <c r="C79" s="140"/>
      <c r="D79" s="11"/>
      <c r="E79" s="11"/>
      <c r="F79" s="11"/>
      <c r="G79" s="11"/>
      <c r="H79" s="11"/>
      <c r="I79" s="11"/>
      <c r="J79" s="11"/>
      <c r="K79" s="104" t="s">
        <v>505</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5" outlineLevel="1" thickBot="1" x14ac:dyDescent="0.4">
      <c r="A80" s="125" t="s">
        <v>506</v>
      </c>
      <c r="B80" s="114"/>
      <c r="C80" s="8"/>
      <c r="D80" s="107"/>
      <c r="E80" s="107"/>
      <c r="F80" s="107"/>
      <c r="G80" s="107"/>
      <c r="H80" s="107"/>
      <c r="I80" s="107"/>
      <c r="J80" s="107"/>
      <c r="K80" s="107"/>
      <c r="L80" s="107"/>
      <c r="M80" s="107"/>
      <c r="N80" s="107"/>
      <c r="O80" s="107"/>
      <c r="P80" s="107"/>
      <c r="Q80" s="107"/>
      <c r="R80" s="107"/>
      <c r="S80" s="107"/>
      <c r="T80" s="107"/>
      <c r="U80" s="107"/>
      <c r="V80" s="107"/>
      <c r="W80" s="12" t="s">
        <v>507</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5" outlineLevel="1" thickBot="1" x14ac:dyDescent="0.4">
      <c r="A81" s="125" t="s">
        <v>508</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509</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5" outlineLevel="1" thickBot="1" x14ac:dyDescent="0.4">
      <c r="A82" s="126" t="s">
        <v>449</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510</v>
      </c>
      <c r="CG82" s="108"/>
      <c r="CH82" s="108"/>
      <c r="CI82" s="108"/>
      <c r="CJ82" s="108"/>
      <c r="CK82" s="107"/>
      <c r="CL82" s="107"/>
    </row>
    <row r="83" spans="1:95" ht="15" outlineLevel="1" thickBot="1" x14ac:dyDescent="0.4">
      <c r="A83" s="117" t="s">
        <v>451</v>
      </c>
      <c r="B83" s="114"/>
      <c r="BO83" s="106"/>
      <c r="BP83" s="107"/>
      <c r="BQ83" s="107"/>
      <c r="BR83" s="107"/>
      <c r="BS83" s="107"/>
      <c r="BT83" s="107"/>
      <c r="BU83" s="107"/>
      <c r="BV83" s="107"/>
      <c r="BW83" s="107"/>
      <c r="BX83" s="107"/>
      <c r="BY83" s="107"/>
      <c r="BZ83" s="8"/>
      <c r="CA83" s="107"/>
      <c r="CB83" s="107"/>
      <c r="CC83" s="107"/>
      <c r="CD83" s="107"/>
      <c r="CE83" s="107"/>
      <c r="CF83" s="12" t="s">
        <v>511</v>
      </c>
      <c r="CG83" s="108"/>
      <c r="CH83" s="108"/>
      <c r="CI83" s="108"/>
      <c r="CJ83" s="108"/>
      <c r="CK83" s="107"/>
      <c r="CL83" s="107"/>
    </row>
    <row r="84" spans="1:95" ht="15" outlineLevel="1" thickBot="1" x14ac:dyDescent="0.4">
      <c r="A84" s="117" t="s">
        <v>453</v>
      </c>
      <c r="B84" s="114"/>
      <c r="BO84" s="106"/>
      <c r="BP84" s="107"/>
      <c r="BQ84" s="107"/>
      <c r="BR84" s="107"/>
      <c r="BS84" s="107"/>
      <c r="BT84" s="107"/>
      <c r="BU84" s="107"/>
      <c r="BV84" s="107"/>
      <c r="BW84" s="107"/>
      <c r="BX84" s="107"/>
      <c r="BY84" s="107"/>
      <c r="BZ84" s="107"/>
      <c r="CA84" s="8"/>
      <c r="CB84" s="123"/>
      <c r="CC84" s="123"/>
      <c r="CD84" s="107"/>
      <c r="CE84" s="123"/>
      <c r="CF84" s="12" t="s">
        <v>512</v>
      </c>
      <c r="CG84" s="108"/>
      <c r="CH84" s="108"/>
      <c r="CI84" s="108"/>
      <c r="CJ84" s="108"/>
      <c r="CK84" s="107"/>
      <c r="CL84" s="107"/>
    </row>
    <row r="85" spans="1:95" ht="15" outlineLevel="1" thickBot="1" x14ac:dyDescent="0.4">
      <c r="A85" s="117" t="s">
        <v>455</v>
      </c>
      <c r="B85" s="114"/>
      <c r="BO85" s="106"/>
      <c r="BP85" s="107"/>
      <c r="BQ85" s="107"/>
      <c r="BR85" s="107"/>
      <c r="BS85" s="107"/>
      <c r="BT85" s="107"/>
      <c r="BU85" s="107"/>
      <c r="BV85" s="122"/>
      <c r="BW85" s="107"/>
      <c r="BX85" s="107"/>
      <c r="BY85" s="107"/>
      <c r="BZ85" s="107"/>
      <c r="CA85" s="107"/>
      <c r="CB85" s="107"/>
      <c r="CC85" s="107"/>
      <c r="CD85" s="107"/>
      <c r="CE85" s="8"/>
      <c r="CF85" s="12" t="s">
        <v>513</v>
      </c>
      <c r="CG85" s="108"/>
      <c r="CH85" s="108"/>
      <c r="CI85" s="108"/>
      <c r="CJ85" s="149"/>
      <c r="CK85" s="123"/>
      <c r="CL85" s="107"/>
    </row>
    <row r="86" spans="1:95" ht="15.5" outlineLevel="1" thickTop="1" thickBot="1" x14ac:dyDescent="0.4">
      <c r="A86" s="125" t="s">
        <v>457</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428</v>
      </c>
    </row>
    <row r="87" spans="1:95" ht="15" thickBot="1" x14ac:dyDescent="0.4">
      <c r="A87" s="111" t="s">
        <v>514</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5" outlineLevel="1" thickBot="1" x14ac:dyDescent="0.4">
      <c r="A88" s="117" t="s">
        <v>429</v>
      </c>
      <c r="B88" s="118"/>
      <c r="C88" s="122"/>
      <c r="D88" s="107"/>
      <c r="E88" s="107"/>
      <c r="F88" s="107"/>
      <c r="G88" s="107"/>
      <c r="H88" s="107"/>
      <c r="I88" s="107"/>
      <c r="J88" s="107"/>
      <c r="K88" s="107"/>
      <c r="L88" s="107"/>
      <c r="M88" s="107"/>
      <c r="N88" s="107"/>
      <c r="O88" s="107"/>
      <c r="P88" s="107"/>
      <c r="Q88" s="107"/>
      <c r="R88" s="107"/>
      <c r="S88" s="107"/>
      <c r="T88" s="107"/>
      <c r="BO88" s="106"/>
    </row>
    <row r="89" spans="1:95" ht="15" outlineLevel="1" thickBot="1" x14ac:dyDescent="0.4">
      <c r="A89" s="117" t="s">
        <v>432</v>
      </c>
      <c r="B89" s="119"/>
      <c r="C89" s="104" t="s">
        <v>515</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5" outlineLevel="1" thickBot="1" x14ac:dyDescent="0.4">
      <c r="A90" s="117" t="s">
        <v>435</v>
      </c>
      <c r="B90" s="119"/>
      <c r="C90" s="12" t="s">
        <v>516</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5" outlineLevel="1" thickBot="1" x14ac:dyDescent="0.4">
      <c r="A91" s="117" t="s">
        <v>436</v>
      </c>
      <c r="B91" s="119"/>
      <c r="C91" s="12" t="s">
        <v>517</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5" outlineLevel="1" thickBot="1" x14ac:dyDescent="0.4">
      <c r="A92" s="117" t="s">
        <v>437</v>
      </c>
      <c r="B92" s="118"/>
      <c r="C92" s="12" t="s">
        <v>518</v>
      </c>
      <c r="D92" s="108"/>
      <c r="E92" s="108"/>
      <c r="F92" s="108"/>
      <c r="G92" s="108"/>
      <c r="H92" s="108"/>
      <c r="I92" s="108"/>
      <c r="J92" s="108"/>
      <c r="K92" s="108"/>
      <c r="L92" s="108"/>
      <c r="M92" s="108"/>
      <c r="N92" s="108"/>
      <c r="O92" s="107"/>
      <c r="P92" s="108"/>
      <c r="Q92" s="107"/>
      <c r="R92" s="107"/>
      <c r="S92" s="107"/>
      <c r="T92" s="107"/>
      <c r="U92" s="107"/>
      <c r="BO92" s="106"/>
    </row>
    <row r="93" spans="1:95" ht="15" outlineLevel="1" thickBot="1" x14ac:dyDescent="0.4">
      <c r="A93" s="117" t="s">
        <v>438</v>
      </c>
      <c r="B93" s="118"/>
      <c r="C93" s="12" t="s">
        <v>519</v>
      </c>
      <c r="D93" s="108"/>
      <c r="E93" s="108"/>
      <c r="F93" s="108"/>
      <c r="G93" s="107"/>
      <c r="H93" s="107"/>
      <c r="I93" s="107"/>
      <c r="J93" s="107"/>
      <c r="R93" s="107"/>
      <c r="BO93" s="106"/>
    </row>
    <row r="94" spans="1:95" ht="15" outlineLevel="1" thickBot="1" x14ac:dyDescent="0.4">
      <c r="A94" s="117" t="s">
        <v>439</v>
      </c>
      <c r="B94" s="119"/>
      <c r="C94" s="104" t="s">
        <v>520</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5" outlineLevel="1" thickBot="1" x14ac:dyDescent="0.4">
      <c r="A95" s="125" t="s">
        <v>441</v>
      </c>
      <c r="B95" s="114"/>
      <c r="C95" s="108" t="s">
        <v>521</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5" outlineLevel="1" thickBot="1" x14ac:dyDescent="0.4">
      <c r="A96" s="117" t="s">
        <v>443</v>
      </c>
      <c r="B96" s="114"/>
      <c r="C96" s="108" t="s">
        <v>522</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5" outlineLevel="1" thickBot="1" x14ac:dyDescent="0.4">
      <c r="A97" s="125" t="s">
        <v>445</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523</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5" outlineLevel="1" thickBot="1" x14ac:dyDescent="0.4">
      <c r="A98" s="125" t="s">
        <v>447</v>
      </c>
      <c r="B98" s="114"/>
      <c r="C98" s="12" t="s">
        <v>524</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5" outlineLevel="1" thickBot="1" x14ac:dyDescent="0.4">
      <c r="A99" s="126" t="s">
        <v>449</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525</v>
      </c>
      <c r="CG99" s="108"/>
      <c r="CH99" s="108"/>
      <c r="CI99" s="108"/>
      <c r="CJ99" s="108"/>
      <c r="CK99" s="108"/>
      <c r="CL99" s="108"/>
      <c r="CM99" s="108"/>
      <c r="CN99" s="108"/>
    </row>
    <row r="100" spans="1:95" ht="15" outlineLevel="1" thickBot="1" x14ac:dyDescent="0.4">
      <c r="A100" s="117" t="s">
        <v>451</v>
      </c>
      <c r="B100" s="114"/>
      <c r="BO100" s="106"/>
      <c r="BP100" s="107"/>
      <c r="BQ100" s="107"/>
      <c r="BR100" s="107"/>
      <c r="BS100" s="107"/>
      <c r="BT100" s="107"/>
      <c r="BU100" s="107"/>
      <c r="BV100" s="107"/>
      <c r="BW100" s="8"/>
      <c r="BX100" s="107"/>
      <c r="BY100" s="107"/>
      <c r="BZ100" s="107"/>
      <c r="CA100" s="107"/>
      <c r="CB100" s="107"/>
      <c r="CC100" s="107"/>
      <c r="CD100" s="107"/>
      <c r="CE100" s="107"/>
      <c r="CF100" s="12" t="s">
        <v>526</v>
      </c>
      <c r="CG100" s="108"/>
      <c r="CH100" s="108"/>
      <c r="CI100" s="108"/>
      <c r="CJ100" s="108"/>
      <c r="CK100" s="108"/>
      <c r="CL100" s="108"/>
      <c r="CM100" s="108"/>
      <c r="CN100" s="108"/>
    </row>
    <row r="101" spans="1:95" ht="15" outlineLevel="1" thickBot="1" x14ac:dyDescent="0.4">
      <c r="A101" s="117" t="s">
        <v>453</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527</v>
      </c>
      <c r="CG101" s="108"/>
      <c r="CH101" s="108"/>
      <c r="CI101" s="108"/>
      <c r="CJ101" s="108"/>
      <c r="CK101" s="108"/>
      <c r="CL101" s="108"/>
      <c r="CM101" s="108"/>
      <c r="CN101" s="108"/>
    </row>
    <row r="102" spans="1:95" ht="15" outlineLevel="1" thickBot="1" x14ac:dyDescent="0.4">
      <c r="A102" s="117" t="s">
        <v>455</v>
      </c>
      <c r="B102" s="114"/>
      <c r="BO102" s="106"/>
      <c r="BP102" s="107"/>
      <c r="BQ102" s="107"/>
      <c r="BR102" s="107"/>
      <c r="BS102" s="122"/>
      <c r="BT102" s="107"/>
      <c r="BU102" s="107"/>
      <c r="BV102" s="107"/>
      <c r="BW102" s="107"/>
      <c r="BX102" s="107"/>
      <c r="BY102" s="107"/>
      <c r="BZ102" s="107"/>
      <c r="CA102" s="107"/>
      <c r="CB102" s="8"/>
      <c r="CC102" s="107"/>
      <c r="CD102" s="107"/>
      <c r="CE102" s="107"/>
      <c r="CF102" s="12" t="s">
        <v>528</v>
      </c>
      <c r="CG102" s="108"/>
      <c r="CH102" s="12"/>
      <c r="CI102" s="108"/>
      <c r="CJ102" s="108"/>
      <c r="CK102" s="108"/>
      <c r="CL102" s="108"/>
      <c r="CM102" s="108"/>
      <c r="CN102" s="108"/>
    </row>
    <row r="103" spans="1:95" ht="15" outlineLevel="1" thickBot="1" x14ac:dyDescent="0.4">
      <c r="A103" s="125" t="s">
        <v>457</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529</v>
      </c>
      <c r="CM103" s="173"/>
      <c r="CN103" s="171"/>
      <c r="CO103" s="172"/>
      <c r="CP103" s="107"/>
      <c r="CQ103" s="107"/>
    </row>
    <row r="104" spans="1:95" ht="15" thickBot="1" x14ac:dyDescent="0.4">
      <c r="A104" s="111" t="s">
        <v>530</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5" outlineLevel="1" thickBot="1" x14ac:dyDescent="0.4">
      <c r="A105" s="117" t="s">
        <v>429</v>
      </c>
      <c r="B105" s="118"/>
      <c r="C105" s="135" t="s">
        <v>430</v>
      </c>
      <c r="BO105" s="106"/>
    </row>
    <row r="106" spans="1:95" ht="15" outlineLevel="1" thickBot="1" x14ac:dyDescent="0.4">
      <c r="A106" s="117" t="s">
        <v>432</v>
      </c>
      <c r="B106" s="119"/>
      <c r="C106" s="12" t="s">
        <v>531</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5" outlineLevel="1" thickBot="1" x14ac:dyDescent="0.4">
      <c r="A107" s="117" t="s">
        <v>435</v>
      </c>
      <c r="B107" s="119"/>
      <c r="C107" s="12" t="s">
        <v>532</v>
      </c>
      <c r="D107" s="108"/>
      <c r="E107" s="108"/>
      <c r="F107" s="108"/>
      <c r="G107" s="108"/>
      <c r="H107" s="107"/>
      <c r="I107" s="107"/>
      <c r="J107" s="107"/>
      <c r="K107" s="107"/>
      <c r="L107" s="107"/>
      <c r="M107" s="107"/>
      <c r="N107" s="107"/>
      <c r="O107" s="107"/>
      <c r="BO107" s="106"/>
    </row>
    <row r="108" spans="1:95" ht="15" outlineLevel="1" thickBot="1" x14ac:dyDescent="0.4">
      <c r="A108" s="117" t="s">
        <v>436</v>
      </c>
      <c r="B108" s="119"/>
      <c r="C108" s="135" t="s">
        <v>430</v>
      </c>
      <c r="D108" s="107"/>
      <c r="E108" s="107"/>
      <c r="F108" s="107"/>
      <c r="G108" s="107"/>
      <c r="H108" s="107"/>
      <c r="I108" s="107"/>
      <c r="J108" s="107"/>
      <c r="K108" s="107"/>
      <c r="L108" s="107"/>
      <c r="M108" s="107"/>
      <c r="N108" s="107"/>
      <c r="O108" s="107"/>
      <c r="BO108" s="106"/>
    </row>
    <row r="109" spans="1:95" ht="15" outlineLevel="1" thickBot="1" x14ac:dyDescent="0.4">
      <c r="A109" s="117" t="s">
        <v>437</v>
      </c>
      <c r="B109" s="118"/>
      <c r="C109" s="135" t="s">
        <v>430</v>
      </c>
      <c r="D109" s="107"/>
      <c r="E109" s="107"/>
      <c r="F109" s="107"/>
      <c r="G109" s="107"/>
      <c r="H109" s="107"/>
      <c r="I109" s="107"/>
      <c r="J109" s="107"/>
      <c r="K109" s="107"/>
      <c r="L109" s="107"/>
      <c r="M109" s="107"/>
      <c r="N109" s="107"/>
      <c r="O109" s="107"/>
      <c r="BO109" s="106"/>
    </row>
    <row r="110" spans="1:95" ht="15.5" outlineLevel="1" thickTop="1" thickBot="1" x14ac:dyDescent="0.4">
      <c r="A110" s="117" t="s">
        <v>438</v>
      </c>
      <c r="B110" s="118"/>
      <c r="C110" s="165" t="s">
        <v>533</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5.5" outlineLevel="1" thickTop="1" thickBot="1" x14ac:dyDescent="0.4">
      <c r="A111" s="117" t="s">
        <v>439</v>
      </c>
      <c r="B111" s="119"/>
      <c r="C111" s="169" t="s">
        <v>534</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5" outlineLevel="1" thickBot="1" x14ac:dyDescent="0.4">
      <c r="A112" s="125" t="s">
        <v>441</v>
      </c>
      <c r="B112" s="114"/>
      <c r="C112" s="12" t="s">
        <v>535</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5" outlineLevel="1" thickBot="1" x14ac:dyDescent="0.4">
      <c r="A113" s="117" t="s">
        <v>443</v>
      </c>
      <c r="B113" s="114"/>
      <c r="C113" s="12" t="s">
        <v>536</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5" outlineLevel="1" thickBot="1" x14ac:dyDescent="0.4">
      <c r="A114" s="125" t="s">
        <v>445</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523</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5" outlineLevel="1" thickBot="1" x14ac:dyDescent="0.4">
      <c r="A115" s="125" t="s">
        <v>447</v>
      </c>
      <c r="B115" s="114"/>
      <c r="C115" s="12" t="s">
        <v>537</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5" outlineLevel="1" thickBot="1" x14ac:dyDescent="0.4">
      <c r="A116" s="126" t="s">
        <v>449</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525</v>
      </c>
      <c r="CG116" s="108"/>
      <c r="CH116" s="108"/>
      <c r="CI116" s="108"/>
      <c r="CJ116" s="108"/>
      <c r="CK116" s="108"/>
      <c r="CL116" s="108"/>
      <c r="CM116" s="107"/>
    </row>
    <row r="117" spans="1:95" ht="15" outlineLevel="1" thickBot="1" x14ac:dyDescent="0.4">
      <c r="A117" s="117" t="s">
        <v>451</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526</v>
      </c>
      <c r="CG117" s="108"/>
      <c r="CH117" s="108"/>
      <c r="CI117" s="108"/>
      <c r="CJ117" s="108"/>
      <c r="CK117" s="108"/>
      <c r="CL117" s="108"/>
      <c r="CM117" s="107"/>
    </row>
    <row r="118" spans="1:95" ht="15" outlineLevel="1" thickBot="1" x14ac:dyDescent="0.4">
      <c r="A118" s="117" t="s">
        <v>453</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527</v>
      </c>
      <c r="CG118" s="108"/>
      <c r="CH118" s="12"/>
      <c r="CI118" s="121"/>
      <c r="CJ118" s="108"/>
      <c r="CK118" s="108"/>
      <c r="CL118" s="108"/>
      <c r="CM118" s="107"/>
    </row>
    <row r="119" spans="1:95" ht="15" outlineLevel="1" thickBot="1" x14ac:dyDescent="0.4">
      <c r="A119" s="117" t="s">
        <v>455</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528</v>
      </c>
      <c r="CG119" s="108"/>
      <c r="CH119" s="108"/>
      <c r="CI119" s="108"/>
      <c r="CJ119" s="108"/>
      <c r="CK119" s="121"/>
      <c r="CL119" s="108"/>
      <c r="CM119" s="107"/>
    </row>
    <row r="120" spans="1:95" ht="15" outlineLevel="1" thickBot="1" x14ac:dyDescent="0.4">
      <c r="A120" s="125" t="s">
        <v>457</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428</v>
      </c>
    </row>
    <row r="121" spans="1:95" ht="15" thickBot="1" x14ac:dyDescent="0.4">
      <c r="A121" s="111" t="s">
        <v>538</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5" outlineLevel="1" thickBot="1" x14ac:dyDescent="0.4">
      <c r="A122" s="117" t="s">
        <v>429</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5" outlineLevel="1" thickBot="1" x14ac:dyDescent="0.4">
      <c r="A123" s="117" t="s">
        <v>432</v>
      </c>
      <c r="B123" s="119"/>
      <c r="C123" s="123"/>
      <c r="D123" s="107"/>
      <c r="E123" s="107"/>
      <c r="F123" s="107"/>
      <c r="G123" s="162" t="s">
        <v>539</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5" outlineLevel="1" thickBot="1" x14ac:dyDescent="0.4">
      <c r="A124" s="117" t="s">
        <v>435</v>
      </c>
      <c r="B124" s="119"/>
      <c r="C124" s="135" t="s">
        <v>430</v>
      </c>
      <c r="J124" s="107"/>
      <c r="K124" s="107"/>
      <c r="L124" s="107"/>
      <c r="M124" s="107"/>
      <c r="N124" s="107"/>
      <c r="O124" s="107"/>
      <c r="P124" s="107"/>
      <c r="Q124" s="107"/>
      <c r="R124" s="107"/>
      <c r="S124" s="107"/>
      <c r="BO124" s="106"/>
    </row>
    <row r="125" spans="1:95" ht="15" outlineLevel="1" thickBot="1" x14ac:dyDescent="0.4">
      <c r="A125" s="117" t="s">
        <v>436</v>
      </c>
      <c r="B125" s="119"/>
      <c r="C125" s="108" t="s">
        <v>540</v>
      </c>
      <c r="D125" s="108"/>
      <c r="E125" s="108"/>
      <c r="F125" s="108"/>
      <c r="G125" s="108"/>
      <c r="H125" s="108"/>
      <c r="I125" s="108"/>
      <c r="J125" s="108"/>
      <c r="K125" s="108"/>
      <c r="L125" s="108"/>
      <c r="M125" s="108"/>
      <c r="N125" s="108"/>
      <c r="O125" s="107"/>
      <c r="P125" s="107"/>
      <c r="Q125" s="107"/>
      <c r="R125" s="107"/>
      <c r="S125" s="107"/>
      <c r="T125" s="107"/>
      <c r="U125" s="107"/>
      <c r="BO125" s="106"/>
    </row>
    <row r="126" spans="1:95" ht="15" outlineLevel="1" thickBot="1" x14ac:dyDescent="0.4">
      <c r="A126" s="117" t="s">
        <v>437</v>
      </c>
      <c r="B126" s="118"/>
      <c r="C126" s="107"/>
      <c r="D126" s="107"/>
      <c r="E126" s="107"/>
      <c r="F126" s="107"/>
      <c r="G126" s="107"/>
      <c r="H126" s="107"/>
      <c r="I126" s="107"/>
      <c r="J126" s="107"/>
      <c r="K126" s="155" t="s">
        <v>499</v>
      </c>
      <c r="L126" s="153"/>
      <c r="M126" s="153"/>
      <c r="N126" s="153"/>
      <c r="O126" s="153"/>
      <c r="P126" s="153"/>
      <c r="Q126" s="153"/>
      <c r="R126" s="153"/>
      <c r="S126" s="153"/>
      <c r="T126" s="152"/>
      <c r="U126" s="152"/>
      <c r="W126" s="152"/>
      <c r="Y126" s="107"/>
      <c r="BO126" s="106"/>
    </row>
    <row r="127" spans="1:95" ht="15.5" outlineLevel="1" thickTop="1" thickBot="1" x14ac:dyDescent="0.4">
      <c r="A127" s="117" t="s">
        <v>438</v>
      </c>
      <c r="B127" s="118"/>
      <c r="C127" s="107"/>
      <c r="D127" s="107"/>
      <c r="E127" s="107"/>
      <c r="F127" s="107"/>
      <c r="G127" s="107"/>
      <c r="H127" s="107"/>
      <c r="I127" s="107"/>
      <c r="J127" s="143"/>
      <c r="K127" s="155" t="s">
        <v>500</v>
      </c>
      <c r="L127" s="153"/>
      <c r="M127" s="153"/>
      <c r="N127" s="153"/>
      <c r="O127" s="153"/>
      <c r="P127" s="153"/>
      <c r="Q127" s="153"/>
      <c r="R127" s="153"/>
      <c r="S127" s="153"/>
      <c r="T127" s="152"/>
      <c r="U127" s="145"/>
      <c r="V127" s="189"/>
      <c r="W127" s="190"/>
      <c r="Y127" s="107"/>
      <c r="BO127" s="106"/>
    </row>
    <row r="128" spans="1:95" ht="15" outlineLevel="1" thickBot="1" x14ac:dyDescent="0.4">
      <c r="A128" s="117" t="s">
        <v>439</v>
      </c>
      <c r="B128" s="119"/>
      <c r="C128" s="12" t="s">
        <v>541</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5" outlineLevel="1" thickBot="1" x14ac:dyDescent="0.4">
      <c r="A129" s="125" t="s">
        <v>441</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5" outlineLevel="1" thickBot="1" x14ac:dyDescent="0.4">
      <c r="A130" s="117" t="s">
        <v>443</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542</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5" outlineLevel="1" thickBot="1" x14ac:dyDescent="0.4">
      <c r="A131" s="125" t="s">
        <v>445</v>
      </c>
      <c r="B131" s="114"/>
      <c r="M131" s="107"/>
      <c r="N131" s="107"/>
      <c r="O131" s="107"/>
      <c r="P131" s="107"/>
      <c r="Q131" s="107"/>
      <c r="R131" s="107"/>
      <c r="S131" s="107"/>
      <c r="T131" s="107"/>
      <c r="U131" s="107"/>
      <c r="V131" s="107"/>
      <c r="W131" s="12" t="s">
        <v>543</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5" outlineLevel="1" thickBot="1" x14ac:dyDescent="0.4">
      <c r="A132" s="125" t="s">
        <v>504</v>
      </c>
      <c r="B132" s="114"/>
      <c r="C132" s="107"/>
      <c r="D132" s="11"/>
      <c r="E132" s="11"/>
      <c r="F132" s="11"/>
      <c r="G132" s="11"/>
      <c r="H132" s="11"/>
      <c r="I132" s="11"/>
      <c r="J132" s="11"/>
      <c r="K132" s="140"/>
      <c r="L132" s="11"/>
      <c r="M132" s="11"/>
      <c r="N132" s="11"/>
      <c r="O132" s="104" t="s">
        <v>544</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5" outlineLevel="1" thickBot="1" x14ac:dyDescent="0.4">
      <c r="A133" s="125" t="s">
        <v>506</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545</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5" outlineLevel="1" thickBot="1" x14ac:dyDescent="0.4">
      <c r="A134" s="125" t="s">
        <v>508</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546</v>
      </c>
      <c r="CG134" s="108"/>
      <c r="CH134" s="108"/>
      <c r="CI134" s="108"/>
      <c r="CJ134" s="108"/>
      <c r="CK134" s="108"/>
      <c r="CL134" s="107"/>
      <c r="CM134" s="107"/>
      <c r="CN134" s="107"/>
      <c r="CO134" s="107"/>
      <c r="CP134" s="107"/>
    </row>
    <row r="135" spans="1:95" ht="15" outlineLevel="1" thickBot="1" x14ac:dyDescent="0.4">
      <c r="A135" s="126" t="s">
        <v>449</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547</v>
      </c>
      <c r="CJ135" s="108"/>
      <c r="CK135" s="108"/>
      <c r="CL135" s="108"/>
      <c r="CM135" s="108"/>
      <c r="CN135" s="108"/>
      <c r="CO135" s="108"/>
    </row>
    <row r="136" spans="1:95" ht="15" outlineLevel="1" thickBot="1" x14ac:dyDescent="0.4">
      <c r="A136" s="117" t="s">
        <v>451</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548</v>
      </c>
      <c r="CJ136" s="108"/>
      <c r="CK136" s="108"/>
      <c r="CL136" s="108"/>
      <c r="CM136" s="108"/>
      <c r="CN136" s="108"/>
      <c r="CO136" s="108"/>
    </row>
    <row r="137" spans="1:95" ht="15" outlineLevel="1" thickBot="1" x14ac:dyDescent="0.4">
      <c r="A137" s="117" t="s">
        <v>453</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549</v>
      </c>
      <c r="CJ137" s="108"/>
      <c r="CK137" s="108"/>
      <c r="CL137" s="108"/>
      <c r="CM137" s="108"/>
      <c r="CN137" s="108"/>
      <c r="CO137" s="108"/>
    </row>
    <row r="138" spans="1:95" ht="15" outlineLevel="1" thickBot="1" x14ac:dyDescent="0.4">
      <c r="A138" s="117" t="s">
        <v>455</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550</v>
      </c>
      <c r="CJ138" s="108"/>
      <c r="CK138" s="108"/>
      <c r="CL138" s="108"/>
      <c r="CM138" s="12"/>
      <c r="CN138" s="108"/>
      <c r="CO138" s="108"/>
    </row>
    <row r="139" spans="1:95" ht="15" outlineLevel="1" thickBot="1" x14ac:dyDescent="0.4">
      <c r="A139" s="125" t="s">
        <v>457</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428</v>
      </c>
    </row>
    <row r="140" spans="1:95" ht="15" thickBot="1" x14ac:dyDescent="0.4">
      <c r="A140" s="111" t="s">
        <v>551</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5" outlineLevel="1" thickBot="1" x14ac:dyDescent="0.4">
      <c r="A141" s="117" t="s">
        <v>429</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5" outlineLevel="1" thickBot="1" x14ac:dyDescent="0.4">
      <c r="A142" s="117" t="s">
        <v>432</v>
      </c>
      <c r="B142" s="119"/>
      <c r="C142" s="108" t="s">
        <v>552</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5" outlineLevel="1" thickBot="1" x14ac:dyDescent="0.4">
      <c r="A143" s="117" t="s">
        <v>435</v>
      </c>
      <c r="B143" s="119"/>
      <c r="C143" s="135" t="s">
        <v>430</v>
      </c>
      <c r="D143" s="107"/>
      <c r="E143" s="107"/>
      <c r="F143" s="107"/>
      <c r="G143" s="107"/>
      <c r="H143" s="107"/>
      <c r="I143" s="107"/>
      <c r="J143" s="107"/>
      <c r="K143" s="107"/>
      <c r="L143" s="107"/>
      <c r="M143" s="107"/>
      <c r="N143" s="107"/>
      <c r="O143" s="107"/>
      <c r="P143" s="107"/>
      <c r="Q143" s="107"/>
      <c r="R143" s="107"/>
      <c r="S143" s="107"/>
      <c r="BO143" s="106"/>
    </row>
    <row r="144" spans="1:95" ht="15" outlineLevel="1" thickBot="1" x14ac:dyDescent="0.4">
      <c r="A144" s="117" t="s">
        <v>436</v>
      </c>
      <c r="B144" s="119"/>
      <c r="C144" s="12" t="s">
        <v>553</v>
      </c>
      <c r="D144" s="108"/>
      <c r="E144" s="108"/>
      <c r="F144" s="108"/>
      <c r="G144" s="108"/>
      <c r="H144" s="108"/>
      <c r="I144" s="108"/>
      <c r="J144" s="108"/>
      <c r="K144" s="108"/>
      <c r="L144" s="108"/>
      <c r="M144" s="108"/>
      <c r="N144" s="108"/>
      <c r="O144" s="107"/>
      <c r="P144" s="107"/>
      <c r="Q144" s="107"/>
      <c r="R144" s="107"/>
      <c r="S144" s="107"/>
      <c r="T144" s="107"/>
      <c r="U144" s="107"/>
      <c r="BO144" s="106"/>
    </row>
    <row r="145" spans="1:95" ht="15" outlineLevel="1" thickBot="1" x14ac:dyDescent="0.4">
      <c r="A145" s="117" t="s">
        <v>437</v>
      </c>
      <c r="B145" s="118"/>
      <c r="C145" s="107"/>
      <c r="D145" s="107"/>
      <c r="E145" s="107"/>
      <c r="F145" s="107"/>
      <c r="G145" s="107"/>
      <c r="H145" s="107"/>
      <c r="I145" s="107"/>
      <c r="J145" s="107"/>
      <c r="K145" s="155" t="s">
        <v>499</v>
      </c>
      <c r="L145" s="153"/>
      <c r="M145" s="153"/>
      <c r="N145" s="153"/>
      <c r="O145" s="153"/>
      <c r="P145" s="153"/>
      <c r="Q145" s="153"/>
      <c r="R145" s="153"/>
      <c r="S145" s="153"/>
      <c r="T145" s="152"/>
      <c r="U145" s="152"/>
      <c r="W145" s="152"/>
      <c r="Y145" s="107"/>
      <c r="BO145" s="106"/>
    </row>
    <row r="146" spans="1:95" ht="15.5" outlineLevel="1" thickTop="1" thickBot="1" x14ac:dyDescent="0.4">
      <c r="A146" s="117" t="s">
        <v>438</v>
      </c>
      <c r="B146" s="118"/>
      <c r="C146" s="107"/>
      <c r="D146" s="107"/>
      <c r="E146" s="107"/>
      <c r="F146" s="107"/>
      <c r="G146" s="107"/>
      <c r="H146" s="107"/>
      <c r="I146" s="107"/>
      <c r="J146" s="157"/>
      <c r="K146" s="155" t="s">
        <v>500</v>
      </c>
      <c r="L146" s="153"/>
      <c r="M146" s="153"/>
      <c r="N146" s="153"/>
      <c r="O146" s="153"/>
      <c r="P146" s="153"/>
      <c r="Q146" s="153"/>
      <c r="R146" s="153"/>
      <c r="S146" s="153"/>
      <c r="T146" s="152"/>
      <c r="U146" s="145"/>
      <c r="V146" s="189"/>
      <c r="W146" s="190"/>
      <c r="Y146" s="107"/>
      <c r="BO146" s="106"/>
    </row>
    <row r="147" spans="1:95" ht="15.5" outlineLevel="1" thickTop="1" thickBot="1" x14ac:dyDescent="0.4">
      <c r="A147" s="117" t="s">
        <v>439</v>
      </c>
      <c r="B147" s="119"/>
      <c r="C147" s="156" t="s">
        <v>554</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5" outlineLevel="1" thickBot="1" x14ac:dyDescent="0.4">
      <c r="A148" s="125" t="s">
        <v>441</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555</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5" outlineLevel="1" thickBot="1" x14ac:dyDescent="0.4">
      <c r="A149" s="117" t="s">
        <v>443</v>
      </c>
      <c r="B149" s="114"/>
      <c r="C149" s="107"/>
      <c r="D149" s="107"/>
      <c r="E149" s="107"/>
      <c r="F149" s="107"/>
      <c r="G149" s="12" t="s">
        <v>556</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5" outlineLevel="1" thickBot="1" x14ac:dyDescent="0.4">
      <c r="A150" s="125" t="s">
        <v>445</v>
      </c>
      <c r="B150" s="114"/>
      <c r="AI150" s="108" t="s">
        <v>557</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5" outlineLevel="1" thickBot="1" x14ac:dyDescent="0.4">
      <c r="A151" s="125" t="s">
        <v>504</v>
      </c>
      <c r="B151" s="114"/>
      <c r="C151" s="104" t="s">
        <v>558</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5" outlineLevel="1" thickBot="1" x14ac:dyDescent="0.4">
      <c r="A152" s="125" t="s">
        <v>506</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507</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5" outlineLevel="1" thickBot="1" x14ac:dyDescent="0.4">
      <c r="A153" s="125" t="s">
        <v>508</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559</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5" outlineLevel="1" thickBot="1" x14ac:dyDescent="0.4">
      <c r="A154" s="126" t="s">
        <v>449</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547</v>
      </c>
      <c r="CJ154" s="108"/>
      <c r="CK154" s="108"/>
      <c r="CL154" s="108"/>
      <c r="CM154" s="108"/>
      <c r="CN154" s="108"/>
      <c r="CO154" s="108"/>
      <c r="CP154" s="108"/>
      <c r="CQ154" s="108"/>
    </row>
    <row r="155" spans="1:95" ht="15" outlineLevel="1" thickBot="1" x14ac:dyDescent="0.4">
      <c r="A155" s="117" t="s">
        <v>451</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548</v>
      </c>
      <c r="CJ155" s="108"/>
      <c r="CK155" s="108"/>
      <c r="CL155" s="108"/>
      <c r="CM155" s="108"/>
      <c r="CN155" s="108"/>
      <c r="CO155" s="108"/>
      <c r="CP155" s="108"/>
      <c r="CQ155" s="108"/>
    </row>
    <row r="156" spans="1:95" ht="15" outlineLevel="1" thickBot="1" x14ac:dyDescent="0.4">
      <c r="A156" s="117" t="s">
        <v>453</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549</v>
      </c>
      <c r="CJ156" s="108"/>
      <c r="CK156" s="108"/>
      <c r="CL156" s="108"/>
      <c r="CM156" s="108"/>
      <c r="CN156" s="108"/>
      <c r="CO156" s="108"/>
      <c r="CP156" s="108"/>
      <c r="CQ156" s="108"/>
    </row>
    <row r="157" spans="1:95" ht="15" outlineLevel="1" thickBot="1" x14ac:dyDescent="0.4">
      <c r="A157" s="117" t="s">
        <v>455</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550</v>
      </c>
      <c r="CJ157" s="108"/>
      <c r="CK157" s="108"/>
      <c r="CL157" s="108"/>
      <c r="CM157" s="12"/>
      <c r="CN157" s="108"/>
      <c r="CO157" s="12"/>
      <c r="CP157" s="108"/>
      <c r="CQ157" s="108"/>
    </row>
    <row r="158" spans="1:95" ht="15" outlineLevel="1" thickBot="1" x14ac:dyDescent="0.4">
      <c r="A158" s="125" t="s">
        <v>457</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428</v>
      </c>
    </row>
    <row r="159" spans="1:95" ht="15" thickBot="1" x14ac:dyDescent="0.4">
      <c r="A159" s="111" t="s">
        <v>38</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5" thickBot="1" x14ac:dyDescent="0.4">
      <c r="A160" s="111" t="s">
        <v>560</v>
      </c>
      <c r="BD160" s="107"/>
      <c r="BE160" s="107"/>
      <c r="BF160" s="107"/>
      <c r="BG160" s="107"/>
      <c r="BH160" s="107"/>
      <c r="BI160" s="107"/>
      <c r="BJ160" s="107"/>
      <c r="BK160" s="107"/>
      <c r="BL160" s="107"/>
      <c r="BM160" s="107"/>
      <c r="BN160" s="107"/>
      <c r="BO160" s="109"/>
      <c r="BP160" s="107"/>
      <c r="BQ160" s="107"/>
    </row>
    <row r="161" spans="1:69" x14ac:dyDescent="0.35">
      <c r="A161" t="s">
        <v>561</v>
      </c>
      <c r="BD161" s="107"/>
      <c r="BE161" s="107"/>
      <c r="BF161" s="107"/>
      <c r="BG161" s="107"/>
      <c r="BH161" s="107"/>
      <c r="BI161" s="107"/>
      <c r="BJ161" s="107"/>
      <c r="BK161" s="107"/>
      <c r="BL161" s="107"/>
      <c r="BM161" s="107"/>
      <c r="BN161" s="107"/>
      <c r="BO161" s="107"/>
      <c r="BP161" s="107"/>
      <c r="BQ161" s="107"/>
    </row>
    <row r="162" spans="1:69" x14ac:dyDescent="0.35">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08203125" defaultRowHeight="14.5" x14ac:dyDescent="0.35"/>
  <cols>
    <col min="1" max="1" width="13.5" style="85" customWidth="1"/>
    <col min="2" max="2" width="47.75" style="85" customWidth="1"/>
    <col min="3" max="3" width="31.5" style="85" customWidth="1"/>
    <col min="4" max="4" width="28.75" style="85" customWidth="1"/>
    <col min="5" max="5" width="15.08203125" style="85" customWidth="1"/>
    <col min="6" max="6" width="28.5" style="86" customWidth="1"/>
    <col min="7" max="7" width="40.33203125" style="86" customWidth="1"/>
    <col min="8" max="8" width="30.75" style="86" customWidth="1"/>
    <col min="9" max="9" width="15.33203125" style="28" customWidth="1"/>
    <col min="10" max="10" width="17.75" style="28" customWidth="1"/>
    <col min="11" max="11" width="15.33203125" style="28" customWidth="1"/>
    <col min="12" max="12" width="14.08203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08203125" style="28"/>
  </cols>
  <sheetData>
    <row r="1" spans="1:21" s="16" customFormat="1" ht="43.5" customHeight="1" x14ac:dyDescent="0.35">
      <c r="A1" s="13" t="s">
        <v>562</v>
      </c>
      <c r="B1" s="13" t="s">
        <v>174</v>
      </c>
      <c r="C1" s="13" t="s">
        <v>563</v>
      </c>
      <c r="D1" s="13" t="s">
        <v>564</v>
      </c>
      <c r="E1" s="13" t="s">
        <v>565</v>
      </c>
      <c r="F1" s="14" t="s">
        <v>176</v>
      </c>
      <c r="G1" s="14" t="s">
        <v>177</v>
      </c>
      <c r="H1" s="14" t="s">
        <v>178</v>
      </c>
      <c r="I1" s="13" t="s">
        <v>108</v>
      </c>
      <c r="J1" s="13" t="s">
        <v>566</v>
      </c>
      <c r="K1" s="13" t="s">
        <v>567</v>
      </c>
      <c r="L1" s="13" t="s">
        <v>568</v>
      </c>
      <c r="M1" s="13" t="s">
        <v>569</v>
      </c>
      <c r="N1" s="13" t="s">
        <v>413</v>
      </c>
      <c r="O1" s="13" t="s">
        <v>570</v>
      </c>
      <c r="P1" s="13" t="s">
        <v>571</v>
      </c>
      <c r="Q1" s="13" t="s">
        <v>572</v>
      </c>
      <c r="R1" s="13" t="s">
        <v>573</v>
      </c>
      <c r="S1" s="14" t="s">
        <v>574</v>
      </c>
      <c r="T1" s="13" t="s">
        <v>575</v>
      </c>
      <c r="U1" s="15"/>
    </row>
    <row r="2" spans="1:21" ht="28.5" customHeight="1" x14ac:dyDescent="0.35">
      <c r="A2" s="92" t="s">
        <v>576</v>
      </c>
      <c r="B2" s="90"/>
      <c r="C2" s="93"/>
      <c r="D2" s="90"/>
      <c r="E2" s="90"/>
      <c r="F2" s="90"/>
      <c r="G2" s="90"/>
      <c r="H2" s="91"/>
      <c r="I2" s="18" t="s">
        <v>577</v>
      </c>
      <c r="J2" s="18"/>
      <c r="K2" s="19" t="s">
        <v>576</v>
      </c>
      <c r="L2" s="18" t="s">
        <v>578</v>
      </c>
      <c r="M2" s="20" t="s">
        <v>579</v>
      </c>
      <c r="N2" s="20" t="s">
        <v>580</v>
      </c>
      <c r="O2" s="21">
        <v>254</v>
      </c>
      <c r="P2" s="22" t="s">
        <v>581</v>
      </c>
      <c r="Q2" s="23" t="s">
        <v>582</v>
      </c>
      <c r="R2" s="24" t="s">
        <v>583</v>
      </c>
      <c r="S2" s="25">
        <v>20</v>
      </c>
      <c r="T2" s="26">
        <v>44712</v>
      </c>
      <c r="U2" s="27"/>
    </row>
    <row r="3" spans="1:21" x14ac:dyDescent="0.35">
      <c r="A3" s="30" t="s">
        <v>182</v>
      </c>
      <c r="B3" s="30" t="s">
        <v>287</v>
      </c>
      <c r="C3" s="30"/>
      <c r="D3" s="30"/>
      <c r="E3" s="30"/>
      <c r="F3" s="32" t="s">
        <v>235</v>
      </c>
      <c r="G3" s="32" t="s">
        <v>584</v>
      </c>
      <c r="H3" s="32"/>
      <c r="I3" s="30"/>
      <c r="J3" s="30"/>
      <c r="K3" s="30"/>
      <c r="L3" s="30"/>
      <c r="M3" s="29"/>
      <c r="N3" s="29"/>
      <c r="O3" s="29"/>
      <c r="P3" s="29"/>
      <c r="Q3" s="29"/>
      <c r="R3" s="30"/>
      <c r="S3" s="31"/>
      <c r="T3" s="29"/>
      <c r="U3" s="27"/>
    </row>
    <row r="4" spans="1:21" x14ac:dyDescent="0.35">
      <c r="A4" s="30" t="s">
        <v>251</v>
      </c>
      <c r="B4" s="30" t="s">
        <v>317</v>
      </c>
      <c r="C4" s="30"/>
      <c r="D4" s="30"/>
      <c r="E4" s="30"/>
      <c r="F4" s="32" t="s">
        <v>284</v>
      </c>
      <c r="G4" s="32" t="s">
        <v>284</v>
      </c>
      <c r="H4" s="32"/>
      <c r="I4" s="30"/>
      <c r="J4" s="30"/>
      <c r="K4" s="30"/>
      <c r="L4" s="30"/>
      <c r="M4" s="29"/>
      <c r="N4" s="29"/>
      <c r="O4" s="29"/>
      <c r="P4" s="29"/>
      <c r="Q4" s="29"/>
      <c r="R4" s="30"/>
      <c r="S4" s="31"/>
      <c r="T4" s="29"/>
      <c r="U4" s="27"/>
    </row>
    <row r="5" spans="1:21" x14ac:dyDescent="0.35">
      <c r="A5" s="30" t="s">
        <v>199</v>
      </c>
      <c r="B5" s="30" t="s">
        <v>278</v>
      </c>
      <c r="C5" s="30"/>
      <c r="D5" s="30"/>
      <c r="E5" s="30"/>
      <c r="F5" s="32" t="s">
        <v>284</v>
      </c>
      <c r="G5" s="32" t="s">
        <v>284</v>
      </c>
      <c r="H5" s="32"/>
      <c r="I5" s="30"/>
      <c r="J5" s="30"/>
      <c r="K5" s="30"/>
      <c r="L5" s="30"/>
      <c r="M5" s="33"/>
      <c r="N5" s="33"/>
      <c r="O5" s="34"/>
      <c r="P5" s="35"/>
      <c r="Q5" s="35"/>
      <c r="R5" s="30"/>
      <c r="S5" s="31"/>
      <c r="T5" s="36"/>
      <c r="U5" s="27"/>
    </row>
    <row r="6" spans="1:21" x14ac:dyDescent="0.35">
      <c r="A6" s="30" t="s">
        <v>199</v>
      </c>
      <c r="B6" s="30" t="s">
        <v>585</v>
      </c>
      <c r="C6" s="30"/>
      <c r="D6" s="30"/>
      <c r="E6" s="30"/>
      <c r="F6" s="33" t="s">
        <v>586</v>
      </c>
      <c r="G6" s="33" t="s">
        <v>586</v>
      </c>
      <c r="H6" s="33"/>
      <c r="I6" s="30"/>
      <c r="J6" s="30"/>
      <c r="K6" s="30"/>
      <c r="L6" s="30"/>
      <c r="M6" s="29"/>
      <c r="N6" s="29"/>
      <c r="O6" s="29"/>
      <c r="P6" s="29"/>
      <c r="Q6" s="29"/>
      <c r="R6" s="30"/>
      <c r="S6" s="31"/>
      <c r="T6" s="29"/>
      <c r="U6" s="27"/>
    </row>
    <row r="7" spans="1:21" x14ac:dyDescent="0.35">
      <c r="A7" s="30" t="s">
        <v>193</v>
      </c>
      <c r="B7" s="30" t="s">
        <v>279</v>
      </c>
      <c r="C7" s="30"/>
      <c r="D7" s="30"/>
      <c r="E7" s="30"/>
      <c r="F7" s="32" t="s">
        <v>284</v>
      </c>
      <c r="G7" s="32" t="s">
        <v>284</v>
      </c>
      <c r="H7" s="32"/>
      <c r="I7" s="30"/>
      <c r="J7" s="30"/>
      <c r="K7" s="30"/>
      <c r="L7" s="30"/>
      <c r="M7" s="29"/>
      <c r="N7" s="29"/>
      <c r="O7" s="29"/>
      <c r="P7" s="29"/>
      <c r="Q7" s="29"/>
      <c r="R7" s="30"/>
      <c r="S7" s="31"/>
      <c r="T7" s="29"/>
      <c r="U7" s="27"/>
    </row>
    <row r="8" spans="1:21" s="73" customFormat="1" ht="43.5" x14ac:dyDescent="0.35">
      <c r="A8" s="40" t="s">
        <v>187</v>
      </c>
      <c r="B8" s="40" t="s">
        <v>269</v>
      </c>
      <c r="C8" s="40" t="s">
        <v>587</v>
      </c>
      <c r="D8" s="40" t="s">
        <v>588</v>
      </c>
      <c r="E8" s="40"/>
      <c r="F8" s="97"/>
      <c r="G8" s="97"/>
      <c r="H8" s="97" t="s">
        <v>589</v>
      </c>
      <c r="I8" s="40"/>
      <c r="J8" s="40"/>
      <c r="K8" s="40"/>
      <c r="L8" s="40"/>
      <c r="M8" s="78"/>
      <c r="N8" s="78"/>
      <c r="O8" s="78"/>
      <c r="P8" s="78"/>
      <c r="Q8" s="78"/>
      <c r="R8" s="40"/>
      <c r="S8" s="79"/>
      <c r="T8" s="78"/>
      <c r="U8" s="98"/>
    </row>
    <row r="9" spans="1:21" x14ac:dyDescent="0.35">
      <c r="A9" s="38" t="s">
        <v>199</v>
      </c>
      <c r="B9" s="38" t="s">
        <v>200</v>
      </c>
      <c r="C9" s="38"/>
      <c r="D9" s="38" t="s">
        <v>590</v>
      </c>
      <c r="E9" s="38"/>
      <c r="F9" s="39" t="s">
        <v>591</v>
      </c>
      <c r="G9" s="42" t="s">
        <v>590</v>
      </c>
      <c r="H9" s="39" t="s">
        <v>592</v>
      </c>
      <c r="I9" s="38"/>
      <c r="J9" s="38"/>
      <c r="K9" s="38"/>
      <c r="L9" s="38"/>
      <c r="M9" s="37"/>
      <c r="N9" s="37"/>
      <c r="O9" s="37"/>
      <c r="P9" s="37"/>
      <c r="Q9" s="37"/>
      <c r="R9" s="38"/>
      <c r="S9" s="39"/>
      <c r="T9" s="37"/>
      <c r="U9" s="27"/>
    </row>
    <row r="10" spans="1:21" x14ac:dyDescent="0.35">
      <c r="A10" s="38" t="s">
        <v>199</v>
      </c>
      <c r="B10" s="38" t="s">
        <v>363</v>
      </c>
      <c r="C10" s="38"/>
      <c r="D10" s="38"/>
      <c r="E10" s="38"/>
      <c r="F10" s="39" t="s">
        <v>591</v>
      </c>
      <c r="G10" s="42"/>
      <c r="H10" s="39" t="s">
        <v>592</v>
      </c>
      <c r="I10" s="38"/>
      <c r="J10" s="38"/>
      <c r="K10" s="38"/>
      <c r="L10" s="38"/>
      <c r="M10" s="37"/>
      <c r="N10" s="37"/>
      <c r="O10" s="37"/>
      <c r="P10" s="37"/>
      <c r="Q10" s="37"/>
      <c r="R10" s="38"/>
      <c r="S10" s="39"/>
      <c r="T10" s="37"/>
      <c r="U10" s="27"/>
    </row>
    <row r="11" spans="1:21" x14ac:dyDescent="0.35">
      <c r="A11" s="38" t="s">
        <v>199</v>
      </c>
      <c r="B11" s="38" t="s">
        <v>292</v>
      </c>
      <c r="C11" s="38"/>
      <c r="D11" s="38"/>
      <c r="E11" s="38"/>
      <c r="F11" s="39" t="s">
        <v>593</v>
      </c>
      <c r="G11" s="42"/>
      <c r="H11" s="39" t="s">
        <v>291</v>
      </c>
      <c r="I11" s="38"/>
      <c r="J11" s="38"/>
      <c r="K11" s="38"/>
      <c r="L11" s="38"/>
      <c r="M11" s="37"/>
      <c r="N11" s="37"/>
      <c r="O11" s="37"/>
      <c r="P11" s="37"/>
      <c r="Q11" s="37"/>
      <c r="R11" s="38"/>
      <c r="S11" s="39"/>
      <c r="T11" s="37"/>
      <c r="U11" s="27"/>
    </row>
    <row r="12" spans="1:21" x14ac:dyDescent="0.35">
      <c r="A12" s="38" t="s">
        <v>199</v>
      </c>
      <c r="B12" s="38" t="s">
        <v>294</v>
      </c>
      <c r="C12" s="38"/>
      <c r="D12" s="38"/>
      <c r="E12" s="38"/>
      <c r="F12" s="39" t="s">
        <v>593</v>
      </c>
      <c r="G12" s="42"/>
      <c r="H12" s="39" t="s">
        <v>291</v>
      </c>
      <c r="I12" s="38"/>
      <c r="J12" s="38"/>
      <c r="K12" s="38"/>
      <c r="L12" s="38"/>
      <c r="M12" s="37"/>
      <c r="N12" s="37"/>
      <c r="O12" s="37"/>
      <c r="P12" s="37"/>
      <c r="Q12" s="37"/>
      <c r="R12" s="38"/>
      <c r="S12" s="39"/>
      <c r="T12" s="37"/>
      <c r="U12" s="27"/>
    </row>
    <row r="13" spans="1:21" x14ac:dyDescent="0.35">
      <c r="A13" s="38" t="s">
        <v>193</v>
      </c>
      <c r="B13" s="38" t="s">
        <v>594</v>
      </c>
      <c r="C13" s="38"/>
      <c r="D13" s="38"/>
      <c r="E13" s="38"/>
      <c r="F13" s="39" t="s">
        <v>593</v>
      </c>
      <c r="G13" s="42"/>
      <c r="H13" s="39" t="s">
        <v>291</v>
      </c>
      <c r="I13" s="38"/>
      <c r="J13" s="38"/>
      <c r="K13" s="38"/>
      <c r="L13" s="38"/>
      <c r="M13" s="37"/>
      <c r="N13" s="37"/>
      <c r="O13" s="37"/>
      <c r="P13" s="37"/>
      <c r="Q13" s="37"/>
      <c r="R13" s="38"/>
      <c r="S13" s="39"/>
      <c r="T13" s="37"/>
      <c r="U13" s="27"/>
    </row>
    <row r="14" spans="1:21" x14ac:dyDescent="0.35">
      <c r="A14" s="38" t="s">
        <v>199</v>
      </c>
      <c r="B14" s="38" t="s">
        <v>240</v>
      </c>
      <c r="C14" s="38"/>
      <c r="D14" s="38"/>
      <c r="E14" s="38"/>
      <c r="F14" s="39" t="s">
        <v>593</v>
      </c>
      <c r="G14" s="42"/>
      <c r="H14" s="39" t="s">
        <v>301</v>
      </c>
      <c r="I14" s="38"/>
      <c r="J14" s="38"/>
      <c r="K14" s="38"/>
      <c r="L14" s="38"/>
      <c r="M14" s="37"/>
      <c r="N14" s="37"/>
      <c r="O14" s="37"/>
      <c r="P14" s="37"/>
      <c r="Q14" s="37"/>
      <c r="R14" s="38"/>
      <c r="S14" s="39"/>
      <c r="T14" s="37"/>
      <c r="U14" s="27"/>
    </row>
    <row r="15" spans="1:21" x14ac:dyDescent="0.35">
      <c r="A15" s="38" t="s">
        <v>199</v>
      </c>
      <c r="B15" s="38" t="s">
        <v>285</v>
      </c>
      <c r="C15" s="38"/>
      <c r="D15" s="38"/>
      <c r="E15" s="38"/>
      <c r="F15" s="39" t="s">
        <v>593</v>
      </c>
      <c r="G15" s="42"/>
      <c r="H15" s="39" t="s">
        <v>301</v>
      </c>
      <c r="I15" s="38"/>
      <c r="J15" s="38"/>
      <c r="K15" s="38"/>
      <c r="L15" s="38"/>
      <c r="M15" s="37"/>
      <c r="N15" s="37"/>
      <c r="O15" s="37"/>
      <c r="P15" s="37"/>
      <c r="Q15" s="37"/>
      <c r="R15" s="38"/>
      <c r="S15" s="39"/>
      <c r="T15" s="37"/>
      <c r="U15" s="27"/>
    </row>
    <row r="16" spans="1:21" ht="29" x14ac:dyDescent="0.35">
      <c r="A16" s="38" t="s">
        <v>193</v>
      </c>
      <c r="B16" s="38" t="s">
        <v>373</v>
      </c>
      <c r="C16" s="38"/>
      <c r="D16" s="38"/>
      <c r="E16" s="38"/>
      <c r="F16" s="39" t="s">
        <v>595</v>
      </c>
      <c r="G16" s="42"/>
      <c r="H16" s="39" t="s">
        <v>596</v>
      </c>
      <c r="I16" s="38"/>
      <c r="J16" s="38"/>
      <c r="K16" s="38"/>
      <c r="L16" s="38"/>
      <c r="M16" s="37"/>
      <c r="N16" s="37"/>
      <c r="O16" s="37"/>
      <c r="P16" s="37"/>
      <c r="Q16" s="37"/>
      <c r="R16" s="38"/>
      <c r="S16" s="39"/>
      <c r="T16" s="37"/>
      <c r="U16" s="27"/>
    </row>
    <row r="17" spans="1:21" ht="29" x14ac:dyDescent="0.35">
      <c r="A17" s="38" t="s">
        <v>199</v>
      </c>
      <c r="B17" s="38" t="s">
        <v>299</v>
      </c>
      <c r="C17" s="38"/>
      <c r="D17" s="38"/>
      <c r="E17" s="38"/>
      <c r="F17" s="39" t="s">
        <v>595</v>
      </c>
      <c r="G17" s="42"/>
      <c r="H17" s="39" t="s">
        <v>596</v>
      </c>
      <c r="I17" s="38"/>
      <c r="J17" s="38"/>
      <c r="K17" s="38"/>
      <c r="L17" s="38"/>
      <c r="M17" s="37"/>
      <c r="N17" s="37"/>
      <c r="O17" s="37"/>
      <c r="P17" s="37"/>
      <c r="Q17" s="37"/>
      <c r="R17" s="38"/>
      <c r="S17" s="39"/>
      <c r="T17" s="37"/>
      <c r="U17" s="27"/>
    </row>
    <row r="18" spans="1:21" ht="29" x14ac:dyDescent="0.35">
      <c r="A18" s="38" t="s">
        <v>199</v>
      </c>
      <c r="B18" s="38" t="s">
        <v>289</v>
      </c>
      <c r="C18" s="38"/>
      <c r="D18" s="38"/>
      <c r="E18" s="38"/>
      <c r="F18" s="39" t="s">
        <v>595</v>
      </c>
      <c r="G18" s="42"/>
      <c r="H18" s="39" t="s">
        <v>596</v>
      </c>
      <c r="I18" s="38"/>
      <c r="J18" s="38"/>
      <c r="K18" s="38"/>
      <c r="L18" s="38"/>
      <c r="M18" s="37"/>
      <c r="N18" s="37"/>
      <c r="O18" s="37"/>
      <c r="P18" s="37"/>
      <c r="Q18" s="37"/>
      <c r="R18" s="38"/>
      <c r="S18" s="39"/>
      <c r="T18" s="37"/>
      <c r="U18" s="27"/>
    </row>
    <row r="19" spans="1:21" ht="29" x14ac:dyDescent="0.35">
      <c r="A19" s="38" t="s">
        <v>260</v>
      </c>
      <c r="B19" s="38" t="s">
        <v>283</v>
      </c>
      <c r="C19" s="38"/>
      <c r="D19" s="38"/>
      <c r="E19" s="38"/>
      <c r="F19" s="41" t="s">
        <v>595</v>
      </c>
      <c r="G19" s="42"/>
      <c r="H19" s="41" t="s">
        <v>597</v>
      </c>
      <c r="I19" s="38"/>
      <c r="J19" s="38"/>
      <c r="K19" s="38"/>
      <c r="L19" s="38"/>
      <c r="M19" s="37"/>
      <c r="N19" s="37"/>
      <c r="O19" s="37"/>
      <c r="P19" s="37"/>
      <c r="Q19" s="37"/>
      <c r="R19" s="38"/>
      <c r="S19" s="39"/>
      <c r="T19" s="37"/>
      <c r="U19" s="27"/>
    </row>
    <row r="20" spans="1:21" ht="28.5" customHeight="1" x14ac:dyDescent="0.35">
      <c r="A20" s="92" t="s">
        <v>196</v>
      </c>
      <c r="B20" s="93"/>
      <c r="C20" s="93"/>
      <c r="D20" s="93"/>
      <c r="E20" s="93"/>
      <c r="F20" s="93"/>
      <c r="G20" s="93"/>
      <c r="H20" s="94"/>
      <c r="I20" s="17" t="s">
        <v>161</v>
      </c>
      <c r="J20" s="17"/>
      <c r="K20" s="43" t="s">
        <v>598</v>
      </c>
      <c r="L20" s="18" t="s">
        <v>599</v>
      </c>
      <c r="M20" s="20" t="s">
        <v>600</v>
      </c>
      <c r="N20" s="44" t="s">
        <v>601</v>
      </c>
      <c r="O20" s="45">
        <v>97</v>
      </c>
      <c r="P20" s="22" t="s">
        <v>581</v>
      </c>
      <c r="Q20" s="23" t="s">
        <v>602</v>
      </c>
      <c r="R20" s="46" t="s">
        <v>18</v>
      </c>
      <c r="S20" s="25">
        <v>25</v>
      </c>
      <c r="T20" s="26">
        <v>44811</v>
      </c>
      <c r="U20" s="27"/>
    </row>
    <row r="21" spans="1:21" x14ac:dyDescent="0.35">
      <c r="A21" s="30" t="s">
        <v>603</v>
      </c>
      <c r="B21" s="30" t="s">
        <v>604</v>
      </c>
      <c r="C21" s="30"/>
      <c r="D21" s="30"/>
      <c r="E21" s="30"/>
      <c r="F21" s="31" t="s">
        <v>235</v>
      </c>
      <c r="G21" s="31" t="s">
        <v>235</v>
      </c>
      <c r="H21" s="31"/>
      <c r="I21" s="29"/>
      <c r="J21" s="29"/>
      <c r="K21" s="29"/>
      <c r="L21" s="29"/>
      <c r="M21" s="29"/>
      <c r="N21" s="29"/>
      <c r="O21" s="29"/>
      <c r="P21" s="29"/>
      <c r="Q21" s="29"/>
      <c r="R21" s="30"/>
      <c r="S21" s="31"/>
      <c r="T21" s="29"/>
      <c r="U21" s="27"/>
    </row>
    <row r="22" spans="1:21" x14ac:dyDescent="0.35">
      <c r="A22" s="30" t="s">
        <v>187</v>
      </c>
      <c r="B22" s="30" t="s">
        <v>188</v>
      </c>
      <c r="C22" s="30" t="s">
        <v>605</v>
      </c>
      <c r="D22" s="30" t="s">
        <v>606</v>
      </c>
      <c r="E22" s="30" t="s">
        <v>607</v>
      </c>
      <c r="F22" s="31" t="s">
        <v>189</v>
      </c>
      <c r="G22" s="31" t="s">
        <v>189</v>
      </c>
      <c r="H22" s="31"/>
      <c r="I22" s="29"/>
      <c r="J22" s="29"/>
      <c r="K22" s="29"/>
      <c r="L22" s="29"/>
      <c r="M22" s="29"/>
      <c r="N22" s="29"/>
      <c r="O22" s="29"/>
      <c r="P22" s="29"/>
      <c r="Q22" s="29"/>
      <c r="R22" s="30"/>
      <c r="S22" s="31"/>
      <c r="T22" s="29"/>
      <c r="U22" s="27"/>
    </row>
    <row r="23" spans="1:21" x14ac:dyDescent="0.35">
      <c r="A23" s="30" t="s">
        <v>190</v>
      </c>
      <c r="B23" s="30" t="s">
        <v>191</v>
      </c>
      <c r="C23" s="30"/>
      <c r="D23" s="30"/>
      <c r="E23" s="30"/>
      <c r="F23" s="31" t="s">
        <v>608</v>
      </c>
      <c r="G23" s="31" t="s">
        <v>608</v>
      </c>
      <c r="H23" s="31" t="s">
        <v>609</v>
      </c>
      <c r="I23" s="29"/>
      <c r="J23" s="29"/>
      <c r="K23" s="29"/>
      <c r="L23" s="29"/>
      <c r="M23" s="29"/>
      <c r="N23" s="29"/>
      <c r="O23" s="29"/>
      <c r="P23" s="29"/>
      <c r="Q23" s="29"/>
      <c r="R23" s="30"/>
      <c r="S23" s="31"/>
      <c r="T23" s="29"/>
      <c r="U23" s="27"/>
    </row>
    <row r="24" spans="1:21" x14ac:dyDescent="0.35">
      <c r="A24" s="30" t="s">
        <v>182</v>
      </c>
      <c r="B24" s="30" t="s">
        <v>183</v>
      </c>
      <c r="C24" s="30"/>
      <c r="D24" s="30"/>
      <c r="E24" s="30"/>
      <c r="F24" s="31"/>
      <c r="G24" s="31" t="s">
        <v>610</v>
      </c>
      <c r="H24" s="31"/>
      <c r="I24" s="29"/>
      <c r="J24" s="29"/>
      <c r="K24" s="29"/>
      <c r="L24" s="29"/>
      <c r="M24" s="29"/>
      <c r="N24" s="29"/>
      <c r="O24" s="29"/>
      <c r="P24" s="29"/>
      <c r="Q24" s="29"/>
      <c r="R24" s="30"/>
      <c r="S24" s="31"/>
      <c r="T24" s="29"/>
      <c r="U24" s="27"/>
    </row>
    <row r="25" spans="1:21" x14ac:dyDescent="0.35">
      <c r="A25" s="30"/>
      <c r="B25" s="30"/>
      <c r="C25" s="30" t="s">
        <v>230</v>
      </c>
      <c r="D25" s="30"/>
      <c r="E25" s="30"/>
      <c r="F25" s="33" t="s">
        <v>225</v>
      </c>
      <c r="G25" s="33" t="s">
        <v>225</v>
      </c>
      <c r="H25" s="33"/>
      <c r="I25" s="29"/>
      <c r="J25" s="29"/>
      <c r="K25" s="29"/>
      <c r="L25" s="29"/>
      <c r="M25" s="29"/>
      <c r="N25" s="29"/>
      <c r="O25" s="29"/>
      <c r="P25" s="29"/>
      <c r="Q25" s="29"/>
      <c r="R25" s="30"/>
      <c r="S25" s="31"/>
      <c r="T25" s="29"/>
      <c r="U25" s="27"/>
    </row>
    <row r="26" spans="1:21" x14ac:dyDescent="0.35">
      <c r="A26" s="30"/>
      <c r="B26" s="47"/>
      <c r="C26" s="30" t="s">
        <v>611</v>
      </c>
      <c r="D26" s="30"/>
      <c r="E26" s="30"/>
      <c r="F26" s="33" t="s">
        <v>225</v>
      </c>
      <c r="G26" s="33" t="s">
        <v>225</v>
      </c>
      <c r="H26" s="33"/>
      <c r="I26" s="29"/>
      <c r="J26" s="29"/>
      <c r="K26" s="29"/>
      <c r="L26" s="29"/>
      <c r="M26" s="29"/>
      <c r="N26" s="29"/>
      <c r="O26" s="29"/>
      <c r="P26" s="29"/>
      <c r="Q26" s="29"/>
      <c r="R26" s="30"/>
      <c r="S26" s="31"/>
      <c r="T26" s="29"/>
      <c r="U26" s="27"/>
    </row>
    <row r="27" spans="1:21" ht="29" x14ac:dyDescent="0.35">
      <c r="A27" s="38" t="s">
        <v>280</v>
      </c>
      <c r="B27" s="38" t="s">
        <v>197</v>
      </c>
      <c r="C27" s="38"/>
      <c r="D27" s="38"/>
      <c r="E27" s="38" t="s">
        <v>612</v>
      </c>
      <c r="F27" s="48"/>
      <c r="G27" s="48" t="s">
        <v>613</v>
      </c>
      <c r="H27" s="48" t="s">
        <v>614</v>
      </c>
      <c r="I27" s="37"/>
      <c r="J27" s="37"/>
      <c r="K27" s="37"/>
      <c r="L27" s="37"/>
      <c r="M27" s="37"/>
      <c r="N27" s="37"/>
      <c r="O27" s="37"/>
      <c r="P27" s="37"/>
      <c r="Q27" s="37"/>
      <c r="R27" s="38"/>
      <c r="S27" s="39"/>
      <c r="T27" s="37"/>
      <c r="U27" s="27"/>
    </row>
    <row r="28" spans="1:21" x14ac:dyDescent="0.35">
      <c r="A28" s="38" t="s">
        <v>193</v>
      </c>
      <c r="B28" s="38" t="s">
        <v>194</v>
      </c>
      <c r="C28" s="38"/>
      <c r="D28" s="38"/>
      <c r="E28" s="38"/>
      <c r="F28" s="39"/>
      <c r="G28" s="42"/>
      <c r="H28" s="39" t="s">
        <v>615</v>
      </c>
      <c r="I28" s="37"/>
      <c r="J28" s="37"/>
      <c r="K28" s="37"/>
      <c r="L28" s="37"/>
      <c r="M28" s="37"/>
      <c r="N28" s="37"/>
      <c r="O28" s="37"/>
      <c r="P28" s="37"/>
      <c r="Q28" s="37"/>
      <c r="R28" s="38"/>
      <c r="S28" s="39"/>
      <c r="T28" s="37"/>
      <c r="U28" s="27"/>
    </row>
    <row r="29" spans="1:21" x14ac:dyDescent="0.35">
      <c r="A29" s="38" t="s">
        <v>199</v>
      </c>
      <c r="B29" s="38" t="s">
        <v>200</v>
      </c>
      <c r="C29" s="38"/>
      <c r="D29" s="38"/>
      <c r="E29" s="38"/>
      <c r="F29" s="39"/>
      <c r="G29" s="42"/>
      <c r="H29" s="39" t="s">
        <v>589</v>
      </c>
      <c r="I29" s="37"/>
      <c r="J29" s="37"/>
      <c r="K29" s="37"/>
      <c r="L29" s="37"/>
      <c r="M29" s="37"/>
      <c r="N29" s="37"/>
      <c r="O29" s="37"/>
      <c r="P29" s="37"/>
      <c r="Q29" s="37"/>
      <c r="R29" s="38"/>
      <c r="S29" s="39"/>
      <c r="T29" s="37"/>
      <c r="U29" s="27"/>
    </row>
    <row r="30" spans="1:21" x14ac:dyDescent="0.35">
      <c r="A30" s="38" t="s">
        <v>199</v>
      </c>
      <c r="B30" s="38" t="s">
        <v>272</v>
      </c>
      <c r="C30" s="38"/>
      <c r="D30" s="38"/>
      <c r="E30" s="38"/>
      <c r="F30" s="39"/>
      <c r="G30" s="42"/>
      <c r="H30" s="39" t="s">
        <v>589</v>
      </c>
      <c r="I30" s="37"/>
      <c r="J30" s="37"/>
      <c r="K30" s="37"/>
      <c r="L30" s="37"/>
      <c r="M30" s="37"/>
      <c r="N30" s="37"/>
      <c r="O30" s="37"/>
      <c r="P30" s="37"/>
      <c r="Q30" s="37"/>
      <c r="R30" s="38"/>
      <c r="S30" s="39"/>
      <c r="T30" s="37"/>
      <c r="U30" s="27"/>
    </row>
    <row r="31" spans="1:21" x14ac:dyDescent="0.35">
      <c r="A31" s="38" t="s">
        <v>206</v>
      </c>
      <c r="B31" s="38" t="s">
        <v>207</v>
      </c>
      <c r="C31" s="38"/>
      <c r="D31" s="38"/>
      <c r="E31" s="38"/>
      <c r="F31" s="39"/>
      <c r="G31" s="42"/>
      <c r="H31" s="39" t="s">
        <v>589</v>
      </c>
      <c r="I31" s="37"/>
      <c r="J31" s="37"/>
      <c r="K31" s="37"/>
      <c r="L31" s="37"/>
      <c r="M31" s="37"/>
      <c r="N31" s="37"/>
      <c r="O31" s="37"/>
      <c r="P31" s="37"/>
      <c r="Q31" s="37"/>
      <c r="R31" s="38"/>
      <c r="S31" s="39"/>
      <c r="T31" s="37"/>
      <c r="U31" s="27"/>
    </row>
    <row r="32" spans="1:21" x14ac:dyDescent="0.35">
      <c r="A32" s="38" t="s">
        <v>199</v>
      </c>
      <c r="B32" s="38" t="s">
        <v>209</v>
      </c>
      <c r="C32" s="38"/>
      <c r="D32" s="38"/>
      <c r="E32" s="38"/>
      <c r="F32" s="39"/>
      <c r="G32" s="42"/>
      <c r="H32" s="39" t="s">
        <v>211</v>
      </c>
      <c r="I32" s="37"/>
      <c r="J32" s="37"/>
      <c r="K32" s="37"/>
      <c r="L32" s="37"/>
      <c r="M32" s="48"/>
      <c r="N32" s="49"/>
      <c r="O32" s="50"/>
      <c r="P32" s="51"/>
      <c r="Q32" s="51"/>
      <c r="R32" s="38"/>
      <c r="S32" s="39"/>
      <c r="T32" s="52"/>
      <c r="U32" s="27"/>
    </row>
    <row r="33" spans="1:21" x14ac:dyDescent="0.35">
      <c r="A33" s="38" t="s">
        <v>199</v>
      </c>
      <c r="B33" s="38" t="s">
        <v>212</v>
      </c>
      <c r="C33" s="38"/>
      <c r="D33" s="38"/>
      <c r="E33" s="38"/>
      <c r="F33" s="39"/>
      <c r="G33" s="42"/>
      <c r="H33" s="39" t="s">
        <v>211</v>
      </c>
      <c r="I33" s="37"/>
      <c r="J33" s="37"/>
      <c r="K33" s="37"/>
      <c r="L33" s="37"/>
      <c r="M33" s="37"/>
      <c r="N33" s="37"/>
      <c r="O33" s="37"/>
      <c r="P33" s="37"/>
      <c r="Q33" s="37"/>
      <c r="R33" s="38"/>
      <c r="S33" s="39"/>
      <c r="T33" s="37"/>
      <c r="U33" s="27"/>
    </row>
    <row r="34" spans="1:21" ht="58" x14ac:dyDescent="0.35">
      <c r="A34" s="92" t="s">
        <v>616</v>
      </c>
      <c r="B34" s="93"/>
      <c r="C34" s="93"/>
      <c r="D34" s="93"/>
      <c r="E34" s="93"/>
      <c r="F34" s="93"/>
      <c r="G34" s="93"/>
      <c r="H34" s="94"/>
      <c r="I34" s="18" t="s">
        <v>617</v>
      </c>
      <c r="J34" s="18"/>
      <c r="K34" s="18"/>
      <c r="L34" s="18" t="s">
        <v>618</v>
      </c>
      <c r="M34" s="20" t="s">
        <v>619</v>
      </c>
      <c r="N34" s="44" t="s">
        <v>620</v>
      </c>
      <c r="O34" s="21">
        <v>144</v>
      </c>
      <c r="P34" s="22" t="s">
        <v>581</v>
      </c>
      <c r="Q34" s="23" t="s">
        <v>621</v>
      </c>
      <c r="R34" s="46" t="s">
        <v>5</v>
      </c>
      <c r="S34" s="25">
        <v>20</v>
      </c>
      <c r="T34" s="26">
        <v>44866</v>
      </c>
      <c r="U34" s="27"/>
    </row>
    <row r="35" spans="1:21" s="65" customFormat="1" x14ac:dyDescent="0.35">
      <c r="A35" s="60" t="s">
        <v>199</v>
      </c>
      <c r="B35" s="110" t="s">
        <v>217</v>
      </c>
      <c r="C35" s="60" t="s">
        <v>622</v>
      </c>
      <c r="D35" s="53"/>
      <c r="E35" s="53"/>
      <c r="F35" s="61"/>
      <c r="G35" s="61" t="s">
        <v>185</v>
      </c>
      <c r="H35" s="62">
        <v>44259</v>
      </c>
      <c r="I35" s="53"/>
      <c r="J35" s="53"/>
      <c r="K35" s="53"/>
      <c r="L35" s="53"/>
      <c r="M35" s="54"/>
      <c r="N35" s="55"/>
      <c r="O35" s="56"/>
      <c r="P35" s="57"/>
      <c r="Q35" s="58"/>
      <c r="R35" s="59"/>
      <c r="S35" s="54"/>
      <c r="T35" s="63"/>
      <c r="U35" s="64"/>
    </row>
    <row r="36" spans="1:21" x14ac:dyDescent="0.35">
      <c r="A36" s="30" t="s">
        <v>199</v>
      </c>
      <c r="B36" s="110" t="s">
        <v>217</v>
      </c>
      <c r="C36" s="30" t="s">
        <v>623</v>
      </c>
      <c r="D36" s="30"/>
      <c r="E36" s="30"/>
      <c r="F36" s="32"/>
      <c r="G36" s="32" t="s">
        <v>185</v>
      </c>
      <c r="H36" s="67">
        <v>43853</v>
      </c>
      <c r="I36" s="30"/>
      <c r="J36" s="30"/>
      <c r="K36" s="30"/>
      <c r="L36" s="30"/>
      <c r="M36" s="33"/>
      <c r="N36" s="66"/>
      <c r="O36" s="34"/>
      <c r="P36" s="35"/>
      <c r="Q36" s="35"/>
      <c r="R36" s="30"/>
      <c r="S36" s="31"/>
      <c r="T36" s="36"/>
      <c r="U36" s="27"/>
    </row>
    <row r="37" spans="1:21" x14ac:dyDescent="0.35">
      <c r="A37" s="30" t="s">
        <v>199</v>
      </c>
      <c r="B37" s="110" t="s">
        <v>217</v>
      </c>
      <c r="C37" s="30" t="s">
        <v>624</v>
      </c>
      <c r="D37" s="30"/>
      <c r="E37" s="30"/>
      <c r="F37" s="32"/>
      <c r="G37" s="32" t="s">
        <v>185</v>
      </c>
      <c r="H37" s="67">
        <v>43853</v>
      </c>
      <c r="I37" s="30"/>
      <c r="J37" s="30"/>
      <c r="K37" s="30"/>
      <c r="L37" s="30"/>
      <c r="M37" s="33"/>
      <c r="N37" s="66"/>
      <c r="O37" s="34"/>
      <c r="P37" s="35"/>
      <c r="Q37" s="35"/>
      <c r="R37" s="30"/>
      <c r="S37" s="31"/>
      <c r="T37" s="36"/>
      <c r="U37" s="27"/>
    </row>
    <row r="38" spans="1:21" x14ac:dyDescent="0.35">
      <c r="A38" s="30" t="s">
        <v>199</v>
      </c>
      <c r="B38" s="110" t="s">
        <v>217</v>
      </c>
      <c r="C38" s="30" t="s">
        <v>625</v>
      </c>
      <c r="D38" s="30"/>
      <c r="E38" s="30"/>
      <c r="F38" s="32"/>
      <c r="G38" s="32" t="s">
        <v>185</v>
      </c>
      <c r="H38" s="67">
        <v>42922</v>
      </c>
      <c r="I38" s="30"/>
      <c r="J38" s="30"/>
      <c r="K38" s="30"/>
      <c r="L38" s="30"/>
      <c r="M38" s="33"/>
      <c r="N38" s="66"/>
      <c r="O38" s="34"/>
      <c r="P38" s="35"/>
      <c r="Q38" s="35"/>
      <c r="R38" s="30"/>
      <c r="S38" s="31"/>
      <c r="T38" s="36"/>
      <c r="U38" s="27"/>
    </row>
    <row r="39" spans="1:21" x14ac:dyDescent="0.35">
      <c r="A39" s="30" t="s">
        <v>199</v>
      </c>
      <c r="B39" s="110" t="s">
        <v>217</v>
      </c>
      <c r="C39" s="30" t="s">
        <v>626</v>
      </c>
      <c r="D39" s="30"/>
      <c r="E39" s="30"/>
      <c r="F39" s="32"/>
      <c r="G39" s="32" t="s">
        <v>185</v>
      </c>
      <c r="H39" s="67">
        <v>42922</v>
      </c>
      <c r="I39" s="30"/>
      <c r="J39" s="30"/>
      <c r="K39" s="30"/>
      <c r="L39" s="30"/>
      <c r="M39" s="33"/>
      <c r="N39" s="66"/>
      <c r="O39" s="34"/>
      <c r="P39" s="35"/>
      <c r="Q39" s="35"/>
      <c r="R39" s="30"/>
      <c r="S39" s="31"/>
      <c r="T39" s="36"/>
      <c r="U39" s="27"/>
    </row>
    <row r="40" spans="1:21" x14ac:dyDescent="0.35">
      <c r="A40" s="30" t="s">
        <v>199</v>
      </c>
      <c r="B40" s="110" t="s">
        <v>217</v>
      </c>
      <c r="C40" s="30" t="s">
        <v>627</v>
      </c>
      <c r="D40" s="30"/>
      <c r="E40" s="30"/>
      <c r="F40" s="32"/>
      <c r="G40" s="32" t="s">
        <v>185</v>
      </c>
      <c r="H40" s="67">
        <v>41915</v>
      </c>
      <c r="I40" s="30"/>
      <c r="J40" s="30"/>
      <c r="K40" s="30"/>
      <c r="L40" s="30"/>
      <c r="M40" s="33"/>
      <c r="N40" s="66"/>
      <c r="O40" s="34"/>
      <c r="P40" s="35"/>
      <c r="Q40" s="35"/>
      <c r="R40" s="30"/>
      <c r="S40" s="31"/>
      <c r="T40" s="36"/>
      <c r="U40" s="27"/>
    </row>
    <row r="41" spans="1:21" x14ac:dyDescent="0.35">
      <c r="A41" s="30" t="s">
        <v>199</v>
      </c>
      <c r="B41" s="30" t="s">
        <v>219</v>
      </c>
      <c r="C41" s="30" t="s">
        <v>628</v>
      </c>
      <c r="D41" s="30"/>
      <c r="E41" s="30"/>
      <c r="F41" s="32"/>
      <c r="G41" s="32" t="s">
        <v>185</v>
      </c>
      <c r="H41" s="67">
        <v>41849</v>
      </c>
      <c r="I41" s="30"/>
      <c r="J41" s="30"/>
      <c r="K41" s="30"/>
      <c r="L41" s="30"/>
      <c r="M41" s="33"/>
      <c r="N41" s="66"/>
      <c r="O41" s="34"/>
      <c r="P41" s="35"/>
      <c r="Q41" s="35"/>
      <c r="R41" s="30"/>
      <c r="S41" s="31"/>
      <c r="T41" s="36"/>
      <c r="U41" s="27"/>
    </row>
    <row r="42" spans="1:21" x14ac:dyDescent="0.35">
      <c r="A42" s="30" t="s">
        <v>199</v>
      </c>
      <c r="B42" s="30" t="s">
        <v>220</v>
      </c>
      <c r="C42" s="30" t="s">
        <v>629</v>
      </c>
      <c r="D42" s="30"/>
      <c r="E42" s="30"/>
      <c r="F42" s="32"/>
      <c r="G42" s="32" t="s">
        <v>185</v>
      </c>
      <c r="H42" s="67">
        <v>41849</v>
      </c>
      <c r="I42" s="30"/>
      <c r="J42" s="30"/>
      <c r="K42" s="30"/>
      <c r="L42" s="30"/>
      <c r="M42" s="33"/>
      <c r="N42" s="66"/>
      <c r="O42" s="34"/>
      <c r="P42" s="35"/>
      <c r="Q42" s="35"/>
      <c r="R42" s="30"/>
      <c r="S42" s="31"/>
      <c r="T42" s="36"/>
      <c r="U42" s="27"/>
    </row>
    <row r="43" spans="1:21" x14ac:dyDescent="0.35">
      <c r="A43" s="30" t="s">
        <v>199</v>
      </c>
      <c r="B43" s="30" t="s">
        <v>221</v>
      </c>
      <c r="C43" s="30" t="s">
        <v>630</v>
      </c>
      <c r="D43" s="30"/>
      <c r="E43" s="30"/>
      <c r="F43" s="32"/>
      <c r="G43" s="32" t="s">
        <v>185</v>
      </c>
      <c r="H43" s="67">
        <v>40305</v>
      </c>
      <c r="I43" s="30"/>
      <c r="J43" s="30"/>
      <c r="K43" s="30"/>
      <c r="L43" s="30"/>
      <c r="M43" s="33"/>
      <c r="N43" s="66"/>
      <c r="O43" s="34"/>
      <c r="P43" s="35"/>
      <c r="Q43" s="35"/>
      <c r="R43" s="30"/>
      <c r="S43" s="31"/>
      <c r="T43" s="36"/>
      <c r="U43" s="27"/>
    </row>
    <row r="44" spans="1:21" x14ac:dyDescent="0.35">
      <c r="A44" s="30" t="s">
        <v>193</v>
      </c>
      <c r="B44" s="30" t="s">
        <v>222</v>
      </c>
      <c r="C44" s="30"/>
      <c r="D44" s="30"/>
      <c r="E44" s="30"/>
      <c r="F44" s="33"/>
      <c r="G44" s="31" t="s">
        <v>185</v>
      </c>
      <c r="H44" s="67">
        <v>44215</v>
      </c>
      <c r="I44" s="29"/>
      <c r="J44" s="29"/>
      <c r="K44" s="29"/>
      <c r="L44" s="29"/>
      <c r="M44" s="29"/>
      <c r="N44" s="29"/>
      <c r="O44" s="29"/>
      <c r="P44" s="29"/>
      <c r="Q44" s="29"/>
      <c r="R44" s="68"/>
      <c r="S44" s="68"/>
      <c r="T44" s="29"/>
    </row>
    <row r="45" spans="1:21" x14ac:dyDescent="0.35">
      <c r="A45" s="30" t="s">
        <v>223</v>
      </c>
      <c r="B45" s="30" t="s">
        <v>224</v>
      </c>
      <c r="C45" s="30"/>
      <c r="D45" s="30"/>
      <c r="E45" s="30"/>
      <c r="F45" s="69"/>
      <c r="G45" s="33" t="s">
        <v>225</v>
      </c>
      <c r="H45" s="33" t="s">
        <v>631</v>
      </c>
      <c r="I45" s="29"/>
      <c r="J45" s="29"/>
      <c r="K45" s="29"/>
      <c r="L45" s="29"/>
      <c r="M45" s="29"/>
      <c r="N45" s="29"/>
      <c r="O45" s="29"/>
      <c r="P45" s="29"/>
      <c r="Q45" s="29"/>
      <c r="R45" s="68"/>
      <c r="S45" s="68"/>
      <c r="T45" s="29"/>
    </row>
    <row r="46" spans="1:21" ht="29" x14ac:dyDescent="0.35">
      <c r="A46" s="30" t="s">
        <v>227</v>
      </c>
      <c r="B46" s="30" t="s">
        <v>228</v>
      </c>
      <c r="C46" s="30"/>
      <c r="D46" s="30"/>
      <c r="E46" s="30"/>
      <c r="F46" s="69"/>
      <c r="G46" s="33" t="s">
        <v>225</v>
      </c>
      <c r="H46" s="33" t="s">
        <v>631</v>
      </c>
      <c r="I46" s="29"/>
      <c r="J46" s="29"/>
      <c r="K46" s="29"/>
      <c r="L46" s="29"/>
      <c r="M46" s="29"/>
      <c r="N46" s="29"/>
      <c r="O46" s="29"/>
      <c r="P46" s="29"/>
      <c r="Q46" s="29"/>
      <c r="R46" s="68"/>
      <c r="S46" s="68"/>
      <c r="T46" s="29"/>
    </row>
    <row r="47" spans="1:21" s="73" customFormat="1" ht="29" x14ac:dyDescent="0.35">
      <c r="A47" s="60" t="s">
        <v>229</v>
      </c>
      <c r="B47" s="60" t="s">
        <v>230</v>
      </c>
      <c r="C47" s="72"/>
      <c r="D47" s="72"/>
      <c r="E47" s="53"/>
      <c r="F47" s="33"/>
      <c r="G47" s="33" t="s">
        <v>225</v>
      </c>
      <c r="H47" s="33" t="s">
        <v>631</v>
      </c>
      <c r="I47" s="70"/>
      <c r="J47" s="70"/>
      <c r="K47" s="70"/>
      <c r="L47" s="70"/>
      <c r="M47" s="70"/>
      <c r="N47" s="70"/>
      <c r="O47" s="70"/>
      <c r="P47" s="70"/>
      <c r="Q47" s="70"/>
      <c r="R47" s="71"/>
      <c r="S47" s="71"/>
      <c r="T47" s="70"/>
    </row>
    <row r="48" spans="1:21" x14ac:dyDescent="0.35">
      <c r="A48" s="30" t="s">
        <v>199</v>
      </c>
      <c r="B48" s="30" t="s">
        <v>231</v>
      </c>
      <c r="C48" s="30"/>
      <c r="D48" s="30"/>
      <c r="E48" s="30"/>
      <c r="F48" s="32" t="s">
        <v>232</v>
      </c>
      <c r="G48" s="31" t="s">
        <v>185</v>
      </c>
      <c r="H48" s="67">
        <v>44267</v>
      </c>
      <c r="I48" s="30"/>
      <c r="J48" s="30"/>
      <c r="K48" s="30"/>
      <c r="L48" s="30"/>
      <c r="M48" s="29"/>
      <c r="N48" s="29"/>
      <c r="O48" s="29"/>
      <c r="P48" s="29"/>
      <c r="Q48" s="29"/>
      <c r="R48" s="30"/>
      <c r="S48" s="31"/>
      <c r="T48" s="29"/>
      <c r="U48" s="27"/>
    </row>
    <row r="49" spans="1:21" x14ac:dyDescent="0.35">
      <c r="A49" s="30" t="s">
        <v>199</v>
      </c>
      <c r="B49" s="30" t="s">
        <v>233</v>
      </c>
      <c r="C49" s="30"/>
      <c r="D49" s="30"/>
      <c r="E49" s="30"/>
      <c r="F49" s="32" t="s">
        <v>232</v>
      </c>
      <c r="G49" s="31" t="s">
        <v>185</v>
      </c>
      <c r="H49" s="67">
        <v>44267</v>
      </c>
      <c r="I49" s="30"/>
      <c r="J49" s="30"/>
      <c r="K49" s="30"/>
      <c r="L49" s="30"/>
      <c r="M49" s="29"/>
      <c r="N49" s="29"/>
      <c r="O49" s="29"/>
      <c r="P49" s="29"/>
      <c r="Q49" s="29"/>
      <c r="R49" s="30"/>
      <c r="S49" s="31"/>
      <c r="T49" s="29"/>
      <c r="U49" s="27"/>
    </row>
    <row r="50" spans="1:21" x14ac:dyDescent="0.35">
      <c r="A50" s="30" t="s">
        <v>193</v>
      </c>
      <c r="B50" s="30" t="s">
        <v>234</v>
      </c>
      <c r="C50" s="30"/>
      <c r="D50" s="30"/>
      <c r="E50" s="30"/>
      <c r="F50" s="33" t="s">
        <v>235</v>
      </c>
      <c r="G50" s="33" t="s">
        <v>235</v>
      </c>
      <c r="H50" s="33" t="s">
        <v>39</v>
      </c>
      <c r="I50" s="29"/>
      <c r="J50" s="29"/>
      <c r="K50" s="29"/>
      <c r="L50" s="29"/>
      <c r="M50" s="29"/>
      <c r="N50" s="29"/>
      <c r="O50" s="29"/>
      <c r="P50" s="29"/>
      <c r="Q50" s="29"/>
      <c r="R50" s="68"/>
      <c r="S50" s="68"/>
      <c r="T50" s="29"/>
    </row>
    <row r="51" spans="1:21" s="73" customFormat="1" x14ac:dyDescent="0.35">
      <c r="A51" s="60" t="s">
        <v>237</v>
      </c>
      <c r="B51" s="60" t="s">
        <v>403</v>
      </c>
      <c r="C51" s="72"/>
      <c r="D51" s="72"/>
      <c r="E51" s="53"/>
      <c r="F51" s="33" t="s">
        <v>235</v>
      </c>
      <c r="G51" s="33" t="s">
        <v>235</v>
      </c>
      <c r="H51" s="33" t="s">
        <v>39</v>
      </c>
      <c r="I51" s="70"/>
      <c r="J51" s="70"/>
      <c r="K51" s="70"/>
      <c r="L51" s="70"/>
      <c r="M51" s="70"/>
      <c r="N51" s="70"/>
      <c r="O51" s="70"/>
      <c r="P51" s="70"/>
      <c r="Q51" s="70"/>
      <c r="R51" s="71"/>
      <c r="S51" s="71"/>
      <c r="T51" s="70"/>
    </row>
    <row r="52" spans="1:21" x14ac:dyDescent="0.35">
      <c r="A52" s="30" t="s">
        <v>199</v>
      </c>
      <c r="B52" s="30" t="s">
        <v>239</v>
      </c>
      <c r="C52" s="30"/>
      <c r="D52" s="30"/>
      <c r="E52" s="30"/>
      <c r="F52" s="32" t="s">
        <v>39</v>
      </c>
      <c r="G52" s="31" t="s">
        <v>39</v>
      </c>
      <c r="H52" s="32" t="s">
        <v>39</v>
      </c>
      <c r="I52" s="30"/>
      <c r="J52" s="30"/>
      <c r="K52" s="30"/>
      <c r="L52" s="30"/>
      <c r="M52" s="29"/>
      <c r="N52" s="29"/>
      <c r="O52" s="29"/>
      <c r="P52" s="29"/>
      <c r="Q52" s="29"/>
      <c r="R52" s="30"/>
      <c r="S52" s="31"/>
      <c r="T52" s="29"/>
      <c r="U52" s="27"/>
    </row>
    <row r="53" spans="1:21" x14ac:dyDescent="0.35">
      <c r="A53" s="38" t="s">
        <v>199</v>
      </c>
      <c r="B53" s="38" t="s">
        <v>240</v>
      </c>
      <c r="C53" s="38"/>
      <c r="D53" s="38"/>
      <c r="E53" s="38"/>
      <c r="F53" s="41" t="s">
        <v>632</v>
      </c>
      <c r="G53" s="42" t="s">
        <v>263</v>
      </c>
      <c r="H53" s="74">
        <v>44371</v>
      </c>
      <c r="I53" s="38"/>
      <c r="J53" s="38"/>
      <c r="K53" s="38"/>
      <c r="L53" s="38"/>
      <c r="M53" s="37"/>
      <c r="N53" s="37"/>
      <c r="O53" s="37"/>
      <c r="P53" s="37"/>
      <c r="Q53" s="37"/>
      <c r="R53" s="38"/>
      <c r="S53" s="39"/>
      <c r="T53" s="37"/>
      <c r="U53" s="27"/>
    </row>
    <row r="54" spans="1:21" s="27" customFormat="1" ht="28.5" customHeight="1" x14ac:dyDescent="0.35">
      <c r="A54" s="92" t="s">
        <v>633</v>
      </c>
      <c r="B54" s="95"/>
      <c r="C54" s="95"/>
      <c r="D54" s="95"/>
      <c r="E54" s="95"/>
      <c r="F54" s="95"/>
      <c r="G54" s="95"/>
      <c r="H54" s="96"/>
      <c r="I54" s="18" t="s">
        <v>617</v>
      </c>
      <c r="J54" s="18"/>
      <c r="K54" s="18"/>
      <c r="L54" s="18" t="s">
        <v>634</v>
      </c>
      <c r="M54" s="20" t="s">
        <v>635</v>
      </c>
      <c r="N54" s="44" t="s">
        <v>636</v>
      </c>
      <c r="O54" s="21">
        <v>200</v>
      </c>
      <c r="P54" s="75" t="s">
        <v>581</v>
      </c>
      <c r="Q54" s="23" t="s">
        <v>637</v>
      </c>
      <c r="R54" s="46" t="s">
        <v>10</v>
      </c>
      <c r="S54" s="25">
        <v>20</v>
      </c>
      <c r="T54" s="26">
        <v>44896</v>
      </c>
    </row>
    <row r="55" spans="1:21" s="27" customFormat="1" x14ac:dyDescent="0.35">
      <c r="A55" s="30" t="s">
        <v>193</v>
      </c>
      <c r="B55" s="30" t="s">
        <v>234</v>
      </c>
      <c r="C55" s="30"/>
      <c r="D55" s="30"/>
      <c r="E55" s="30"/>
      <c r="F55" s="33" t="s">
        <v>245</v>
      </c>
      <c r="G55" s="33" t="s">
        <v>245</v>
      </c>
      <c r="H55" s="33" t="s">
        <v>39</v>
      </c>
      <c r="I55" s="30"/>
      <c r="J55" s="30"/>
      <c r="K55" s="30"/>
      <c r="L55" s="30"/>
      <c r="M55" s="29"/>
      <c r="N55" s="29"/>
      <c r="O55" s="29"/>
      <c r="P55" s="29"/>
      <c r="Q55" s="29"/>
      <c r="R55" s="68"/>
      <c r="S55" s="68"/>
      <c r="T55" s="29"/>
    </row>
    <row r="56" spans="1:21" s="27" customFormat="1" x14ac:dyDescent="0.35">
      <c r="A56" s="30" t="s">
        <v>182</v>
      </c>
      <c r="B56" s="30" t="s">
        <v>183</v>
      </c>
      <c r="C56" s="30"/>
      <c r="D56" s="30"/>
      <c r="E56" s="30"/>
      <c r="F56" s="33" t="s">
        <v>185</v>
      </c>
      <c r="G56" s="33" t="s">
        <v>185</v>
      </c>
      <c r="H56" s="61">
        <v>44256</v>
      </c>
      <c r="I56" s="30"/>
      <c r="J56" s="30"/>
      <c r="K56" s="30"/>
      <c r="L56" s="30"/>
      <c r="M56" s="29"/>
      <c r="N56" s="29"/>
      <c r="O56" s="29"/>
      <c r="P56" s="29"/>
      <c r="Q56" s="29"/>
      <c r="R56" s="68"/>
      <c r="S56" s="68"/>
      <c r="T56" s="29"/>
    </row>
    <row r="57" spans="1:21" s="27" customFormat="1" ht="29" x14ac:dyDescent="0.35">
      <c r="A57" s="30" t="s">
        <v>227</v>
      </c>
      <c r="B57" s="30" t="s">
        <v>228</v>
      </c>
      <c r="C57" s="30"/>
      <c r="D57" s="30"/>
      <c r="E57" s="30"/>
      <c r="F57" s="33" t="s">
        <v>245</v>
      </c>
      <c r="G57" s="33" t="s">
        <v>245</v>
      </c>
      <c r="H57" s="33" t="s">
        <v>39</v>
      </c>
      <c r="I57" s="30"/>
      <c r="J57" s="30"/>
      <c r="K57" s="30"/>
      <c r="L57" s="30"/>
      <c r="M57" s="29"/>
      <c r="N57" s="29"/>
      <c r="O57" s="29"/>
      <c r="P57" s="29"/>
      <c r="Q57" s="29"/>
      <c r="R57" s="68"/>
      <c r="S57" s="68"/>
      <c r="T57" s="29"/>
    </row>
    <row r="58" spans="1:21" s="27" customFormat="1" x14ac:dyDescent="0.35">
      <c r="A58" s="30" t="s">
        <v>237</v>
      </c>
      <c r="B58" s="30" t="s">
        <v>403</v>
      </c>
      <c r="C58" s="30"/>
      <c r="D58" s="30"/>
      <c r="E58" s="30"/>
      <c r="F58" s="33" t="s">
        <v>245</v>
      </c>
      <c r="G58" s="33" t="s">
        <v>245</v>
      </c>
      <c r="H58" s="33" t="s">
        <v>39</v>
      </c>
      <c r="I58" s="30"/>
      <c r="J58" s="30"/>
      <c r="K58" s="30"/>
      <c r="L58" s="30"/>
      <c r="M58" s="29"/>
      <c r="N58" s="29"/>
      <c r="O58" s="29"/>
      <c r="P58" s="29"/>
      <c r="Q58" s="29"/>
      <c r="R58" s="68"/>
      <c r="S58" s="68"/>
      <c r="T58" s="29"/>
    </row>
    <row r="59" spans="1:21" s="27" customFormat="1" x14ac:dyDescent="0.35">
      <c r="A59" s="30" t="s">
        <v>223</v>
      </c>
      <c r="B59" s="30" t="s">
        <v>224</v>
      </c>
      <c r="C59" s="30"/>
      <c r="D59" s="30"/>
      <c r="E59" s="30"/>
      <c r="F59" s="69"/>
      <c r="G59" s="33" t="s">
        <v>246</v>
      </c>
      <c r="H59" s="33" t="s">
        <v>631</v>
      </c>
      <c r="I59" s="30"/>
      <c r="J59" s="30"/>
      <c r="K59" s="30"/>
      <c r="L59" s="30"/>
      <c r="M59" s="29"/>
      <c r="N59" s="29"/>
      <c r="O59" s="29"/>
      <c r="P59" s="29"/>
      <c r="Q59" s="29"/>
      <c r="R59" s="68"/>
      <c r="S59" s="68"/>
      <c r="T59" s="29"/>
    </row>
    <row r="60" spans="1:21" s="27" customFormat="1" ht="29" x14ac:dyDescent="0.35">
      <c r="A60" s="30" t="s">
        <v>229</v>
      </c>
      <c r="B60" s="30" t="s">
        <v>230</v>
      </c>
      <c r="C60" s="30"/>
      <c r="D60" s="30"/>
      <c r="E60" s="30"/>
      <c r="F60" s="31"/>
      <c r="G60" s="33" t="s">
        <v>247</v>
      </c>
      <c r="H60" s="33" t="s">
        <v>631</v>
      </c>
      <c r="I60" s="30"/>
      <c r="J60" s="30"/>
      <c r="K60" s="30"/>
      <c r="L60" s="30"/>
      <c r="M60" s="29"/>
      <c r="N60" s="29"/>
      <c r="O60" s="29"/>
      <c r="P60" s="29"/>
      <c r="Q60" s="29"/>
      <c r="R60" s="30"/>
      <c r="S60" s="31"/>
      <c r="T60" s="29"/>
    </row>
    <row r="61" spans="1:21" s="27" customFormat="1" x14ac:dyDescent="0.35">
      <c r="A61" s="30" t="s">
        <v>193</v>
      </c>
      <c r="B61" s="30" t="s">
        <v>222</v>
      </c>
      <c r="C61" s="30"/>
      <c r="D61" s="30"/>
      <c r="E61" s="30"/>
      <c r="F61" s="33" t="s">
        <v>250</v>
      </c>
      <c r="G61" s="31" t="s">
        <v>250</v>
      </c>
      <c r="H61" s="62">
        <v>44215</v>
      </c>
      <c r="I61" s="30"/>
      <c r="J61" s="30"/>
      <c r="K61" s="30"/>
      <c r="L61" s="30"/>
      <c r="M61" s="29"/>
      <c r="N61" s="29"/>
      <c r="O61" s="29"/>
      <c r="P61" s="29"/>
      <c r="Q61" s="29"/>
      <c r="R61" s="68"/>
      <c r="S61" s="68"/>
      <c r="T61" s="29"/>
    </row>
    <row r="62" spans="1:21" s="27" customFormat="1" x14ac:dyDescent="0.35">
      <c r="A62" s="30" t="s">
        <v>251</v>
      </c>
      <c r="B62" s="30" t="s">
        <v>252</v>
      </c>
      <c r="C62" s="30"/>
      <c r="D62" s="30"/>
      <c r="E62" s="30"/>
      <c r="F62" s="31" t="s">
        <v>253</v>
      </c>
      <c r="G62" s="31" t="s">
        <v>253</v>
      </c>
      <c r="H62" s="67">
        <v>43872</v>
      </c>
      <c r="I62" s="29"/>
      <c r="J62" s="29"/>
      <c r="K62" s="29"/>
      <c r="L62" s="29"/>
      <c r="M62" s="29"/>
      <c r="N62" s="29"/>
      <c r="O62" s="29"/>
      <c r="P62" s="29"/>
      <c r="Q62" s="29"/>
      <c r="R62" s="30"/>
      <c r="S62" s="31"/>
      <c r="T62" s="29"/>
    </row>
    <row r="63" spans="1:21" s="27" customFormat="1" ht="29" x14ac:dyDescent="0.35">
      <c r="A63" s="30" t="s">
        <v>199</v>
      </c>
      <c r="B63" s="29" t="s">
        <v>254</v>
      </c>
      <c r="C63" s="30"/>
      <c r="D63" s="30"/>
      <c r="E63" s="30" t="s">
        <v>638</v>
      </c>
      <c r="F63" s="31" t="s">
        <v>255</v>
      </c>
      <c r="G63" s="31" t="s">
        <v>255</v>
      </c>
      <c r="H63" s="67" t="s">
        <v>256</v>
      </c>
      <c r="I63" s="29"/>
      <c r="J63" s="29"/>
      <c r="K63" s="29"/>
      <c r="L63" s="29"/>
      <c r="M63" s="29"/>
      <c r="N63" s="29"/>
      <c r="O63" s="29"/>
      <c r="P63" s="29"/>
      <c r="Q63" s="29"/>
      <c r="R63" s="30"/>
      <c r="S63" s="31"/>
      <c r="T63" s="29"/>
    </row>
    <row r="64" spans="1:21" s="27" customFormat="1" x14ac:dyDescent="0.35">
      <c r="A64" s="30" t="s">
        <v>199</v>
      </c>
      <c r="B64" s="29" t="s">
        <v>220</v>
      </c>
      <c r="C64" s="30"/>
      <c r="D64" s="30"/>
      <c r="E64" s="30" t="s">
        <v>639</v>
      </c>
      <c r="F64" s="33" t="s">
        <v>253</v>
      </c>
      <c r="G64" s="33" t="s">
        <v>253</v>
      </c>
      <c r="H64" s="62">
        <v>44287</v>
      </c>
      <c r="I64" s="30"/>
      <c r="J64" s="30"/>
      <c r="K64" s="30"/>
      <c r="L64" s="30"/>
      <c r="M64" s="29"/>
      <c r="N64" s="29"/>
      <c r="O64" s="29"/>
      <c r="P64" s="29"/>
      <c r="Q64" s="29"/>
      <c r="R64" s="30"/>
      <c r="S64" s="31"/>
      <c r="T64" s="29"/>
    </row>
    <row r="65" spans="1:21" s="27" customFormat="1" x14ac:dyDescent="0.35">
      <c r="A65" s="30" t="s">
        <v>199</v>
      </c>
      <c r="B65" s="29" t="s">
        <v>257</v>
      </c>
      <c r="C65" s="30"/>
      <c r="D65" s="30"/>
      <c r="E65" s="30" t="s">
        <v>640</v>
      </c>
      <c r="F65" s="33" t="s">
        <v>253</v>
      </c>
      <c r="G65" s="33" t="s">
        <v>253</v>
      </c>
      <c r="H65" s="62">
        <v>44270</v>
      </c>
      <c r="I65" s="30"/>
      <c r="J65" s="30"/>
      <c r="K65" s="30"/>
      <c r="L65" s="30"/>
      <c r="M65" s="29"/>
      <c r="N65" s="29"/>
      <c r="O65" s="29"/>
      <c r="P65" s="29"/>
      <c r="Q65" s="29"/>
      <c r="R65" s="30"/>
      <c r="S65" s="31"/>
      <c r="T65" s="29"/>
    </row>
    <row r="66" spans="1:21" s="27" customFormat="1" x14ac:dyDescent="0.35">
      <c r="A66" s="30" t="s">
        <v>199</v>
      </c>
      <c r="B66" s="30" t="s">
        <v>231</v>
      </c>
      <c r="C66" s="30"/>
      <c r="D66" s="30"/>
      <c r="E66" s="30"/>
      <c r="F66" s="32" t="s">
        <v>641</v>
      </c>
      <c r="G66" s="31" t="s">
        <v>185</v>
      </c>
      <c r="H66" s="62">
        <v>44292</v>
      </c>
      <c r="I66" s="30"/>
      <c r="J66" s="30"/>
      <c r="K66" s="30"/>
      <c r="L66" s="30"/>
      <c r="M66" s="29"/>
      <c r="N66" s="29"/>
      <c r="O66" s="29"/>
      <c r="P66" s="29"/>
      <c r="Q66" s="29"/>
      <c r="R66" s="30"/>
      <c r="S66" s="31"/>
      <c r="T66" s="29"/>
    </row>
    <row r="67" spans="1:21" s="27" customFormat="1" x14ac:dyDescent="0.35">
      <c r="A67" s="38" t="s">
        <v>260</v>
      </c>
      <c r="B67" s="38" t="s">
        <v>261</v>
      </c>
      <c r="C67" s="38"/>
      <c r="D67" s="38"/>
      <c r="E67" s="38"/>
      <c r="F67" s="48" t="s">
        <v>262</v>
      </c>
      <c r="G67" s="48" t="s">
        <v>263</v>
      </c>
      <c r="H67" s="48" t="s">
        <v>259</v>
      </c>
      <c r="I67" s="38"/>
      <c r="J67" s="38"/>
      <c r="K67" s="38"/>
      <c r="L67" s="38"/>
      <c r="M67" s="37"/>
      <c r="N67" s="37"/>
      <c r="O67" s="37"/>
      <c r="P67" s="37"/>
      <c r="Q67" s="37"/>
      <c r="R67" s="100"/>
      <c r="S67" s="100"/>
      <c r="T67" s="37"/>
    </row>
    <row r="68" spans="1:21" s="27" customFormat="1" x14ac:dyDescent="0.35">
      <c r="A68" s="38" t="s">
        <v>199</v>
      </c>
      <c r="B68" s="38" t="s">
        <v>642</v>
      </c>
      <c r="C68" s="38"/>
      <c r="D68" s="38"/>
      <c r="E68" s="38"/>
      <c r="F68" s="41" t="s">
        <v>643</v>
      </c>
      <c r="G68" s="39" t="s">
        <v>263</v>
      </c>
      <c r="H68" s="99" t="s">
        <v>259</v>
      </c>
      <c r="I68" s="38"/>
      <c r="J68" s="38"/>
      <c r="K68" s="38"/>
      <c r="L68" s="38"/>
      <c r="M68" s="37"/>
      <c r="N68" s="37"/>
      <c r="O68" s="37"/>
      <c r="P68" s="37"/>
      <c r="Q68" s="37"/>
      <c r="R68" s="38"/>
      <c r="S68" s="39"/>
      <c r="T68" s="37"/>
    </row>
    <row r="69" spans="1:21" s="27" customFormat="1" x14ac:dyDescent="0.35">
      <c r="A69" s="38" t="s">
        <v>199</v>
      </c>
      <c r="B69" s="38" t="s">
        <v>264</v>
      </c>
      <c r="C69" s="38"/>
      <c r="D69" s="38"/>
      <c r="E69" s="38"/>
      <c r="F69" s="41" t="s">
        <v>265</v>
      </c>
      <c r="G69" s="39" t="s">
        <v>263</v>
      </c>
      <c r="H69" s="101">
        <v>44470</v>
      </c>
      <c r="I69" s="38"/>
      <c r="J69" s="38"/>
      <c r="K69" s="38"/>
      <c r="L69" s="38"/>
      <c r="M69" s="37"/>
      <c r="N69" s="37"/>
      <c r="O69" s="37"/>
      <c r="P69" s="37"/>
      <c r="Q69" s="37"/>
      <c r="R69" s="38"/>
      <c r="S69" s="39"/>
      <c r="T69" s="37"/>
    </row>
    <row r="70" spans="1:21" s="27" customFormat="1" x14ac:dyDescent="0.35">
      <c r="A70" s="38" t="s">
        <v>199</v>
      </c>
      <c r="B70" s="38" t="s">
        <v>240</v>
      </c>
      <c r="C70" s="38"/>
      <c r="D70" s="38"/>
      <c r="E70" s="38"/>
      <c r="F70" s="41" t="s">
        <v>644</v>
      </c>
      <c r="G70" s="39" t="s">
        <v>263</v>
      </c>
      <c r="H70" s="76" t="s">
        <v>259</v>
      </c>
      <c r="I70" s="38"/>
      <c r="J70" s="38"/>
      <c r="K70" s="38"/>
      <c r="L70" s="38"/>
      <c r="M70" s="37"/>
      <c r="N70" s="37"/>
      <c r="O70" s="37"/>
      <c r="P70" s="37"/>
      <c r="Q70" s="37"/>
      <c r="R70" s="38"/>
      <c r="S70" s="39"/>
      <c r="T70" s="37"/>
    </row>
    <row r="71" spans="1:21" ht="42.75" customHeight="1" x14ac:dyDescent="0.35">
      <c r="A71" s="92" t="s">
        <v>414</v>
      </c>
      <c r="B71" s="93"/>
      <c r="C71" s="93"/>
      <c r="D71" s="93"/>
      <c r="E71" s="93"/>
      <c r="F71" s="93"/>
      <c r="G71" s="93"/>
      <c r="H71" s="94"/>
      <c r="I71" s="17" t="s">
        <v>161</v>
      </c>
      <c r="J71" s="17"/>
      <c r="K71" s="19" t="s">
        <v>645</v>
      </c>
      <c r="L71" s="18" t="s">
        <v>646</v>
      </c>
      <c r="M71" s="20" t="s">
        <v>647</v>
      </c>
      <c r="N71" s="20" t="s">
        <v>648</v>
      </c>
      <c r="O71" s="21">
        <v>100</v>
      </c>
      <c r="P71" s="77" t="s">
        <v>581</v>
      </c>
      <c r="Q71" s="23" t="s">
        <v>649</v>
      </c>
      <c r="R71" s="24" t="s">
        <v>21</v>
      </c>
      <c r="S71" s="25">
        <v>25</v>
      </c>
      <c r="T71" s="26">
        <v>45063</v>
      </c>
      <c r="U71" s="27"/>
    </row>
    <row r="72" spans="1:21" x14ac:dyDescent="0.35">
      <c r="A72" s="40" t="s">
        <v>182</v>
      </c>
      <c r="B72" s="40" t="s">
        <v>183</v>
      </c>
      <c r="C72" s="40"/>
      <c r="D72" s="40"/>
      <c r="E72" s="40"/>
      <c r="F72" s="79"/>
      <c r="G72" s="79"/>
      <c r="H72" s="79"/>
      <c r="I72" s="78"/>
      <c r="J72" s="78"/>
      <c r="K72" s="78"/>
      <c r="L72" s="78"/>
      <c r="M72" s="48"/>
      <c r="N72" s="78"/>
      <c r="O72" s="78"/>
      <c r="P72" s="78"/>
      <c r="Q72" s="78"/>
      <c r="R72" s="38"/>
      <c r="S72" s="39"/>
      <c r="T72" s="37"/>
      <c r="U72" s="27"/>
    </row>
    <row r="73" spans="1:21" s="27" customFormat="1" ht="43.5" x14ac:dyDescent="0.35">
      <c r="A73" s="38" t="s">
        <v>187</v>
      </c>
      <c r="B73" s="38" t="s">
        <v>269</v>
      </c>
      <c r="C73" s="38" t="s">
        <v>587</v>
      </c>
      <c r="D73" s="38"/>
      <c r="E73" s="38"/>
      <c r="F73" s="38"/>
      <c r="G73" s="38"/>
      <c r="H73" s="39" t="s">
        <v>306</v>
      </c>
      <c r="I73" s="37"/>
      <c r="J73" s="37"/>
      <c r="K73" s="37"/>
      <c r="L73" s="37"/>
      <c r="M73" s="48"/>
      <c r="N73" s="37"/>
      <c r="O73" s="37"/>
      <c r="P73" s="37"/>
      <c r="Q73" s="37"/>
      <c r="R73" s="38"/>
      <c r="S73" s="39"/>
      <c r="T73" s="37"/>
    </row>
    <row r="74" spans="1:21" s="27" customFormat="1" x14ac:dyDescent="0.35">
      <c r="A74" s="38" t="s">
        <v>199</v>
      </c>
      <c r="B74" s="38" t="s">
        <v>200</v>
      </c>
      <c r="C74" s="38"/>
      <c r="D74" s="38" t="s">
        <v>590</v>
      </c>
      <c r="E74" s="38"/>
      <c r="F74" s="39"/>
      <c r="G74" s="37"/>
      <c r="H74" s="39" t="s">
        <v>271</v>
      </c>
      <c r="I74" s="37"/>
      <c r="J74" s="37"/>
      <c r="K74" s="37"/>
      <c r="L74" s="37"/>
      <c r="M74" s="48"/>
      <c r="N74" s="37"/>
      <c r="O74" s="37"/>
      <c r="P74" s="37"/>
      <c r="Q74" s="37"/>
      <c r="R74" s="38"/>
      <c r="S74" s="39"/>
      <c r="T74" s="37"/>
    </row>
    <row r="75" spans="1:21" s="27" customFormat="1" x14ac:dyDescent="0.35">
      <c r="A75" s="38" t="s">
        <v>199</v>
      </c>
      <c r="B75" s="38" t="s">
        <v>272</v>
      </c>
      <c r="C75" s="38"/>
      <c r="D75" s="38"/>
      <c r="E75" s="38"/>
      <c r="F75" s="39"/>
      <c r="G75" s="37"/>
      <c r="H75" s="39" t="s">
        <v>271</v>
      </c>
      <c r="I75" s="37"/>
      <c r="J75" s="37"/>
      <c r="K75" s="37"/>
      <c r="L75" s="37"/>
      <c r="M75" s="48"/>
      <c r="N75" s="37"/>
      <c r="O75" s="37"/>
      <c r="P75" s="37"/>
      <c r="Q75" s="37"/>
      <c r="R75" s="38"/>
      <c r="S75" s="39"/>
      <c r="T75" s="37"/>
    </row>
    <row r="76" spans="1:21" s="27" customFormat="1" x14ac:dyDescent="0.35">
      <c r="A76" s="38" t="s">
        <v>193</v>
      </c>
      <c r="B76" s="38" t="s">
        <v>194</v>
      </c>
      <c r="C76" s="38"/>
      <c r="D76" s="38"/>
      <c r="E76" s="38"/>
      <c r="F76" s="39"/>
      <c r="G76" s="37"/>
      <c r="H76" s="39" t="s">
        <v>271</v>
      </c>
      <c r="I76" s="37"/>
      <c r="J76" s="37"/>
      <c r="K76" s="37"/>
      <c r="L76" s="37"/>
      <c r="M76" s="48"/>
      <c r="N76" s="37"/>
      <c r="O76" s="37"/>
      <c r="P76" s="37"/>
      <c r="Q76" s="37"/>
      <c r="R76" s="38"/>
      <c r="S76" s="39"/>
      <c r="T76" s="37"/>
    </row>
    <row r="77" spans="1:21" s="27" customFormat="1" x14ac:dyDescent="0.35">
      <c r="A77" s="38" t="s">
        <v>206</v>
      </c>
      <c r="B77" s="38" t="s">
        <v>207</v>
      </c>
      <c r="C77" s="38"/>
      <c r="D77" s="38"/>
      <c r="E77" s="38"/>
      <c r="F77" s="39"/>
      <c r="G77" s="37"/>
      <c r="H77" s="39" t="s">
        <v>271</v>
      </c>
      <c r="I77" s="37"/>
      <c r="J77" s="37"/>
      <c r="K77" s="37"/>
      <c r="L77" s="37"/>
      <c r="M77" s="48"/>
      <c r="N77" s="37"/>
      <c r="O77" s="37"/>
      <c r="P77" s="37"/>
      <c r="Q77" s="37"/>
      <c r="R77" s="38"/>
      <c r="S77" s="39"/>
      <c r="T77" s="37"/>
    </row>
    <row r="78" spans="1:21" s="27" customFormat="1" x14ac:dyDescent="0.35">
      <c r="A78" s="38" t="s">
        <v>199</v>
      </c>
      <c r="B78" s="38" t="s">
        <v>209</v>
      </c>
      <c r="C78" s="38"/>
      <c r="D78" s="38"/>
      <c r="E78" s="38"/>
      <c r="F78" s="39"/>
      <c r="G78" s="37"/>
      <c r="H78" s="39" t="s">
        <v>274</v>
      </c>
      <c r="I78" s="37"/>
      <c r="J78" s="37"/>
      <c r="K78" s="37"/>
      <c r="L78" s="37"/>
      <c r="M78" s="48"/>
      <c r="N78" s="48"/>
      <c r="O78" s="80"/>
      <c r="P78" s="51"/>
      <c r="Q78" s="51"/>
      <c r="R78" s="38"/>
      <c r="S78" s="39"/>
      <c r="T78" s="52"/>
    </row>
    <row r="79" spans="1:21" x14ac:dyDescent="0.35">
      <c r="A79" s="38" t="s">
        <v>199</v>
      </c>
      <c r="B79" s="38" t="s">
        <v>212</v>
      </c>
      <c r="C79" s="38"/>
      <c r="D79" s="38"/>
      <c r="E79" s="38"/>
      <c r="F79" s="39"/>
      <c r="G79" s="81"/>
      <c r="H79" s="39" t="s">
        <v>274</v>
      </c>
      <c r="I79" s="37"/>
      <c r="J79" s="37"/>
      <c r="K79" s="37"/>
      <c r="L79" s="37"/>
      <c r="M79" s="48"/>
      <c r="N79" s="37"/>
      <c r="O79" s="37"/>
      <c r="P79" s="37"/>
      <c r="Q79" s="37"/>
      <c r="R79" s="38"/>
      <c r="S79" s="39"/>
      <c r="T79" s="37"/>
      <c r="U79" s="27"/>
    </row>
    <row r="80" spans="1:21" s="27" customFormat="1" ht="29" x14ac:dyDescent="0.35">
      <c r="A80" s="92" t="s">
        <v>650</v>
      </c>
      <c r="B80" s="95"/>
      <c r="C80" s="95"/>
      <c r="D80" s="95"/>
      <c r="E80" s="95"/>
      <c r="F80" s="95"/>
      <c r="G80" s="95"/>
      <c r="H80" s="96"/>
      <c r="I80" s="18" t="s">
        <v>651</v>
      </c>
      <c r="J80" s="18"/>
      <c r="K80" s="18"/>
      <c r="L80" s="18" t="s">
        <v>652</v>
      </c>
      <c r="M80" s="20" t="s">
        <v>579</v>
      </c>
      <c r="N80" s="44" t="s">
        <v>653</v>
      </c>
      <c r="O80" s="21">
        <v>160</v>
      </c>
      <c r="P80" s="23" t="s">
        <v>581</v>
      </c>
      <c r="Q80" s="23" t="s">
        <v>654</v>
      </c>
      <c r="R80" s="46" t="s">
        <v>34</v>
      </c>
      <c r="S80" s="25">
        <v>20</v>
      </c>
      <c r="T80" s="26">
        <v>45169</v>
      </c>
    </row>
    <row r="81" spans="1:20" s="27" customFormat="1" x14ac:dyDescent="0.35">
      <c r="A81" s="30" t="s">
        <v>199</v>
      </c>
      <c r="B81" s="29" t="s">
        <v>220</v>
      </c>
      <c r="C81" s="30"/>
      <c r="D81" s="30"/>
      <c r="E81" s="30" t="s">
        <v>655</v>
      </c>
      <c r="F81" s="31"/>
      <c r="G81" s="32" t="s">
        <v>253</v>
      </c>
      <c r="H81" s="82">
        <v>42005</v>
      </c>
      <c r="I81" s="30"/>
      <c r="J81" s="30"/>
      <c r="K81" s="30"/>
      <c r="L81" s="30"/>
      <c r="M81" s="29"/>
      <c r="N81" s="29"/>
      <c r="O81" s="29"/>
      <c r="P81" s="29"/>
      <c r="Q81" s="29"/>
      <c r="R81" s="30"/>
      <c r="S81" s="31"/>
      <c r="T81" s="29"/>
    </row>
    <row r="82" spans="1:20" s="27" customFormat="1" x14ac:dyDescent="0.35">
      <c r="A82" s="30" t="s">
        <v>199</v>
      </c>
      <c r="B82" s="29" t="s">
        <v>219</v>
      </c>
      <c r="C82" s="30"/>
      <c r="D82" s="30"/>
      <c r="E82" s="30" t="s">
        <v>656</v>
      </c>
      <c r="F82" s="31"/>
      <c r="G82" s="32" t="s">
        <v>185</v>
      </c>
      <c r="H82" s="102">
        <v>2015</v>
      </c>
      <c r="I82" s="30"/>
      <c r="J82" s="30"/>
      <c r="K82" s="30"/>
      <c r="L82" s="30"/>
      <c r="M82" s="29"/>
      <c r="N82" s="29"/>
      <c r="O82" s="29"/>
      <c r="P82" s="29"/>
      <c r="Q82" s="29"/>
      <c r="R82" s="30"/>
      <c r="S82" s="31"/>
      <c r="T82" s="29"/>
    </row>
    <row r="83" spans="1:20" s="27" customFormat="1" ht="43.5" x14ac:dyDescent="0.35">
      <c r="A83" s="30" t="s">
        <v>187</v>
      </c>
      <c r="B83" s="30" t="s">
        <v>269</v>
      </c>
      <c r="C83" s="30" t="s">
        <v>605</v>
      </c>
      <c r="D83" s="30" t="s">
        <v>657</v>
      </c>
      <c r="E83" s="30" t="s">
        <v>658</v>
      </c>
      <c r="F83" s="31"/>
      <c r="G83" s="30" t="s">
        <v>659</v>
      </c>
      <c r="H83" s="30" t="s">
        <v>659</v>
      </c>
      <c r="I83" s="30"/>
      <c r="J83" s="30"/>
      <c r="K83" s="30"/>
      <c r="L83" s="30"/>
      <c r="M83" s="29"/>
      <c r="N83" s="29"/>
      <c r="O83" s="29"/>
      <c r="P83" s="29"/>
      <c r="Q83" s="29"/>
      <c r="R83" s="30"/>
      <c r="S83" s="31"/>
      <c r="T83" s="29"/>
    </row>
    <row r="84" spans="1:20" s="27" customFormat="1" x14ac:dyDescent="0.35">
      <c r="A84" s="30" t="s">
        <v>199</v>
      </c>
      <c r="B84" s="30" t="s">
        <v>278</v>
      </c>
      <c r="C84" s="30"/>
      <c r="D84" s="30"/>
      <c r="E84" s="30"/>
      <c r="F84" s="32"/>
      <c r="G84" s="32" t="s">
        <v>253</v>
      </c>
      <c r="H84" s="82">
        <v>43800</v>
      </c>
      <c r="I84" s="30"/>
      <c r="J84" s="30"/>
      <c r="K84" s="30"/>
      <c r="L84" s="30"/>
      <c r="M84" s="33"/>
      <c r="N84" s="66"/>
      <c r="O84" s="34"/>
      <c r="P84" s="35"/>
      <c r="Q84" s="35"/>
      <c r="R84" s="30"/>
      <c r="S84" s="31"/>
      <c r="T84" s="36"/>
    </row>
    <row r="85" spans="1:20" s="27" customFormat="1" x14ac:dyDescent="0.35">
      <c r="A85" s="30" t="s">
        <v>199</v>
      </c>
      <c r="B85" s="29" t="s">
        <v>257</v>
      </c>
      <c r="C85" s="30"/>
      <c r="D85" s="30"/>
      <c r="E85" s="30" t="s">
        <v>660</v>
      </c>
      <c r="F85" s="31"/>
      <c r="G85" s="32" t="s">
        <v>253</v>
      </c>
      <c r="H85" s="82">
        <v>43756</v>
      </c>
      <c r="I85" s="30"/>
      <c r="J85" s="30"/>
      <c r="K85" s="30"/>
      <c r="L85" s="30"/>
      <c r="M85" s="29"/>
      <c r="N85" s="29"/>
      <c r="O85" s="29"/>
      <c r="P85" s="29"/>
      <c r="Q85" s="29"/>
      <c r="R85" s="30"/>
      <c r="S85" s="31"/>
      <c r="T85" s="29"/>
    </row>
    <row r="86" spans="1:20" s="27" customFormat="1" x14ac:dyDescent="0.35">
      <c r="A86" s="30" t="s">
        <v>199</v>
      </c>
      <c r="B86" s="29" t="s">
        <v>257</v>
      </c>
      <c r="C86" s="30"/>
      <c r="D86" s="30"/>
      <c r="E86" s="30" t="s">
        <v>661</v>
      </c>
      <c r="F86" s="31"/>
      <c r="G86" s="32" t="s">
        <v>253</v>
      </c>
      <c r="H86" s="82">
        <v>43757</v>
      </c>
      <c r="I86" s="30"/>
      <c r="J86" s="30"/>
      <c r="K86" s="30"/>
      <c r="L86" s="30"/>
      <c r="M86" s="29"/>
      <c r="N86" s="29"/>
      <c r="O86" s="29"/>
      <c r="P86" s="29"/>
      <c r="Q86" s="29"/>
      <c r="R86" s="30"/>
      <c r="S86" s="31"/>
      <c r="T86" s="29"/>
    </row>
    <row r="87" spans="1:20" s="27" customFormat="1" x14ac:dyDescent="0.35">
      <c r="A87" s="30" t="s">
        <v>193</v>
      </c>
      <c r="B87" s="30" t="s">
        <v>279</v>
      </c>
      <c r="C87" s="30"/>
      <c r="D87" s="30"/>
      <c r="E87" s="30"/>
      <c r="F87" s="32"/>
      <c r="G87" s="32" t="s">
        <v>253</v>
      </c>
      <c r="H87" s="82">
        <v>43800</v>
      </c>
      <c r="I87" s="30"/>
      <c r="J87" s="30"/>
      <c r="K87" s="30"/>
      <c r="L87" s="30"/>
      <c r="M87" s="29"/>
      <c r="N87" s="29"/>
      <c r="O87" s="29"/>
      <c r="P87" s="29"/>
      <c r="Q87" s="29"/>
      <c r="R87" s="30"/>
      <c r="S87" s="31"/>
      <c r="T87" s="29"/>
    </row>
    <row r="88" spans="1:20" s="27" customFormat="1" x14ac:dyDescent="0.35">
      <c r="A88" s="30" t="s">
        <v>199</v>
      </c>
      <c r="B88" s="47" t="s">
        <v>219</v>
      </c>
      <c r="C88" s="30"/>
      <c r="D88" s="30"/>
      <c r="E88" s="30" t="s">
        <v>662</v>
      </c>
      <c r="F88" s="31"/>
      <c r="G88" s="32" t="s">
        <v>253</v>
      </c>
      <c r="H88" s="82">
        <v>44044</v>
      </c>
      <c r="I88" s="30"/>
      <c r="J88" s="30"/>
      <c r="K88" s="30"/>
      <c r="L88" s="30"/>
      <c r="M88" s="29"/>
      <c r="N88" s="29"/>
      <c r="O88" s="29"/>
      <c r="P88" s="29"/>
      <c r="Q88" s="29"/>
      <c r="R88" s="30"/>
      <c r="S88" s="31"/>
      <c r="T88" s="29"/>
    </row>
    <row r="89" spans="1:20" s="27" customFormat="1" x14ac:dyDescent="0.35">
      <c r="A89" s="30" t="s">
        <v>199</v>
      </c>
      <c r="B89" s="29" t="s">
        <v>257</v>
      </c>
      <c r="C89" s="30"/>
      <c r="D89" s="30"/>
      <c r="E89" s="30" t="s">
        <v>663</v>
      </c>
      <c r="F89" s="31"/>
      <c r="G89" s="32" t="s">
        <v>253</v>
      </c>
      <c r="H89" s="82">
        <v>44044</v>
      </c>
      <c r="I89" s="30"/>
      <c r="J89" s="30"/>
      <c r="K89" s="30"/>
      <c r="L89" s="30"/>
      <c r="M89" s="29"/>
      <c r="N89" s="29"/>
      <c r="O89" s="29"/>
      <c r="P89" s="29"/>
      <c r="Q89" s="29"/>
      <c r="R89" s="30"/>
      <c r="S89" s="31"/>
      <c r="T89" s="29"/>
    </row>
    <row r="90" spans="1:20" s="27" customFormat="1" x14ac:dyDescent="0.35">
      <c r="A90" s="30" t="s">
        <v>280</v>
      </c>
      <c r="B90" s="30" t="s">
        <v>664</v>
      </c>
      <c r="C90" s="30"/>
      <c r="D90" s="30"/>
      <c r="E90" s="30"/>
      <c r="F90" s="31"/>
      <c r="G90" s="31" t="s">
        <v>282</v>
      </c>
      <c r="H90" s="67">
        <v>44112</v>
      </c>
      <c r="I90" s="30"/>
      <c r="J90" s="30"/>
      <c r="K90" s="30"/>
      <c r="L90" s="30"/>
      <c r="M90" s="29"/>
      <c r="N90" s="29"/>
      <c r="O90" s="29"/>
      <c r="P90" s="29"/>
      <c r="Q90" s="29"/>
      <c r="R90" s="30"/>
      <c r="S90" s="31"/>
      <c r="T90" s="29"/>
    </row>
    <row r="91" spans="1:20" s="27" customFormat="1" x14ac:dyDescent="0.35">
      <c r="A91" s="30" t="s">
        <v>260</v>
      </c>
      <c r="B91" s="30" t="s">
        <v>283</v>
      </c>
      <c r="C91" s="30"/>
      <c r="D91" s="30"/>
      <c r="E91" s="30"/>
      <c r="F91" s="32"/>
      <c r="G91" s="32" t="s">
        <v>284</v>
      </c>
      <c r="H91" s="32"/>
      <c r="I91" s="30"/>
      <c r="J91" s="30"/>
      <c r="K91" s="30"/>
      <c r="L91" s="30"/>
      <c r="M91" s="29"/>
      <c r="N91" s="29"/>
      <c r="O91" s="29"/>
      <c r="P91" s="29"/>
      <c r="Q91" s="29"/>
      <c r="R91" s="30"/>
      <c r="S91" s="31"/>
      <c r="T91" s="29"/>
    </row>
    <row r="92" spans="1:20" s="27" customFormat="1" x14ac:dyDescent="0.35">
      <c r="A92" s="38" t="s">
        <v>182</v>
      </c>
      <c r="B92" s="38" t="s">
        <v>287</v>
      </c>
      <c r="C92" s="38"/>
      <c r="D92" s="38"/>
      <c r="E92" s="38"/>
      <c r="F92" s="41"/>
      <c r="G92" s="41" t="s">
        <v>288</v>
      </c>
      <c r="H92" s="41"/>
      <c r="I92" s="38"/>
      <c r="J92" s="38"/>
      <c r="K92" s="38"/>
      <c r="L92" s="38"/>
      <c r="M92" s="37"/>
      <c r="N92" s="37"/>
      <c r="O92" s="37"/>
      <c r="P92" s="37"/>
      <c r="Q92" s="37"/>
      <c r="R92" s="38"/>
      <c r="S92" s="39"/>
      <c r="T92" s="37"/>
    </row>
    <row r="93" spans="1:20" s="27" customFormat="1" x14ac:dyDescent="0.35">
      <c r="A93" s="38" t="s">
        <v>199</v>
      </c>
      <c r="B93" s="38" t="s">
        <v>289</v>
      </c>
      <c r="C93" s="38"/>
      <c r="D93" s="38"/>
      <c r="E93" s="38"/>
      <c r="F93" s="39" t="s">
        <v>593</v>
      </c>
      <c r="G93" s="39"/>
      <c r="H93" s="39" t="s">
        <v>291</v>
      </c>
      <c r="I93" s="38"/>
      <c r="J93" s="38"/>
      <c r="K93" s="38"/>
      <c r="L93" s="38"/>
      <c r="M93" s="37"/>
      <c r="N93" s="37"/>
      <c r="O93" s="37"/>
      <c r="P93" s="37"/>
      <c r="Q93" s="37"/>
      <c r="R93" s="38"/>
      <c r="S93" s="39"/>
      <c r="T93" s="37"/>
    </row>
    <row r="94" spans="1:20" s="27" customFormat="1" x14ac:dyDescent="0.35">
      <c r="A94" s="38" t="s">
        <v>199</v>
      </c>
      <c r="B94" s="38" t="s">
        <v>292</v>
      </c>
      <c r="C94" s="38"/>
      <c r="D94" s="38"/>
      <c r="E94" s="38"/>
      <c r="F94" s="39" t="s">
        <v>593</v>
      </c>
      <c r="G94" s="39"/>
      <c r="H94" s="39" t="s">
        <v>291</v>
      </c>
      <c r="I94" s="38"/>
      <c r="J94" s="38"/>
      <c r="K94" s="38"/>
      <c r="L94" s="38"/>
      <c r="M94" s="37"/>
      <c r="N94" s="37"/>
      <c r="O94" s="37"/>
      <c r="P94" s="37"/>
      <c r="Q94" s="37"/>
      <c r="R94" s="38"/>
      <c r="S94" s="39"/>
      <c r="T94" s="37"/>
    </row>
    <row r="95" spans="1:20" s="27" customFormat="1" x14ac:dyDescent="0.35">
      <c r="A95" s="38" t="s">
        <v>199</v>
      </c>
      <c r="B95" s="38" t="s">
        <v>294</v>
      </c>
      <c r="C95" s="38"/>
      <c r="D95" s="38"/>
      <c r="E95" s="38"/>
      <c r="F95" s="39" t="s">
        <v>593</v>
      </c>
      <c r="G95" s="39"/>
      <c r="H95" s="39" t="s">
        <v>291</v>
      </c>
      <c r="I95" s="38"/>
      <c r="J95" s="38"/>
      <c r="K95" s="38"/>
      <c r="L95" s="38"/>
      <c r="M95" s="37"/>
      <c r="N95" s="37"/>
      <c r="O95" s="37"/>
      <c r="P95" s="37"/>
      <c r="Q95" s="37"/>
      <c r="R95" s="38"/>
      <c r="S95" s="39"/>
      <c r="T95" s="37"/>
    </row>
    <row r="96" spans="1:20" s="27" customFormat="1" x14ac:dyDescent="0.35">
      <c r="A96" s="38" t="s">
        <v>193</v>
      </c>
      <c r="B96" s="38" t="s">
        <v>373</v>
      </c>
      <c r="C96" s="38"/>
      <c r="D96" s="38"/>
      <c r="E96" s="38"/>
      <c r="F96" s="39" t="s">
        <v>593</v>
      </c>
      <c r="G96" s="39"/>
      <c r="H96" s="39" t="s">
        <v>291</v>
      </c>
      <c r="I96" s="38"/>
      <c r="J96" s="38"/>
      <c r="K96" s="38"/>
      <c r="L96" s="38"/>
      <c r="M96" s="37"/>
      <c r="N96" s="37"/>
      <c r="O96" s="37"/>
      <c r="P96" s="37"/>
      <c r="Q96" s="37"/>
      <c r="R96" s="38"/>
      <c r="S96" s="39"/>
      <c r="T96" s="37"/>
    </row>
    <row r="97" spans="1:21" s="27" customFormat="1" x14ac:dyDescent="0.35">
      <c r="A97" s="38" t="s">
        <v>193</v>
      </c>
      <c r="B97" s="38" t="s">
        <v>594</v>
      </c>
      <c r="C97" s="38"/>
      <c r="D97" s="38"/>
      <c r="E97" s="38"/>
      <c r="F97" s="39" t="s">
        <v>593</v>
      </c>
      <c r="G97" s="39"/>
      <c r="H97" s="39" t="s">
        <v>291</v>
      </c>
      <c r="I97" s="38"/>
      <c r="J97" s="38"/>
      <c r="K97" s="38"/>
      <c r="L97" s="38"/>
      <c r="M97" s="37"/>
      <c r="N97" s="37"/>
      <c r="O97" s="37"/>
      <c r="P97" s="37"/>
      <c r="Q97" s="37"/>
      <c r="R97" s="38"/>
      <c r="S97" s="39"/>
      <c r="T97" s="37"/>
    </row>
    <row r="98" spans="1:21" s="27" customFormat="1" x14ac:dyDescent="0.35">
      <c r="A98" s="38" t="s">
        <v>199</v>
      </c>
      <c r="B98" s="38" t="s">
        <v>299</v>
      </c>
      <c r="C98" s="38"/>
      <c r="D98" s="38"/>
      <c r="E98" s="38"/>
      <c r="F98" s="39" t="s">
        <v>593</v>
      </c>
      <c r="G98" s="39"/>
      <c r="H98" s="39" t="s">
        <v>301</v>
      </c>
      <c r="I98" s="38"/>
      <c r="J98" s="38"/>
      <c r="K98" s="38"/>
      <c r="L98" s="38"/>
      <c r="M98" s="37"/>
      <c r="N98" s="37"/>
      <c r="O98" s="37"/>
      <c r="P98" s="37"/>
      <c r="Q98" s="37"/>
      <c r="R98" s="38"/>
      <c r="S98" s="39"/>
      <c r="T98" s="37"/>
    </row>
    <row r="99" spans="1:21" s="27" customFormat="1" x14ac:dyDescent="0.35">
      <c r="A99" s="38" t="s">
        <v>199</v>
      </c>
      <c r="B99" s="38" t="s">
        <v>240</v>
      </c>
      <c r="C99" s="38"/>
      <c r="D99" s="38"/>
      <c r="E99" s="38"/>
      <c r="F99" s="39" t="s">
        <v>593</v>
      </c>
      <c r="G99" s="39"/>
      <c r="H99" s="39" t="s">
        <v>301</v>
      </c>
      <c r="I99" s="38"/>
      <c r="J99" s="38"/>
      <c r="K99" s="38"/>
      <c r="L99" s="38"/>
      <c r="M99" s="37"/>
      <c r="N99" s="37"/>
      <c r="O99" s="37"/>
      <c r="P99" s="37"/>
      <c r="Q99" s="37"/>
      <c r="R99" s="38"/>
      <c r="S99" s="39"/>
      <c r="T99" s="37"/>
    </row>
    <row r="100" spans="1:21" s="27" customFormat="1" x14ac:dyDescent="0.35">
      <c r="A100" s="38" t="s">
        <v>199</v>
      </c>
      <c r="B100" s="38" t="s">
        <v>285</v>
      </c>
      <c r="C100" s="38"/>
      <c r="D100" s="38"/>
      <c r="E100" s="38"/>
      <c r="F100" s="39" t="s">
        <v>593</v>
      </c>
      <c r="G100" s="39"/>
      <c r="H100" s="39" t="s">
        <v>301</v>
      </c>
      <c r="I100" s="38"/>
      <c r="J100" s="38"/>
      <c r="K100" s="38"/>
      <c r="L100" s="38"/>
      <c r="M100" s="37"/>
      <c r="N100" s="37"/>
      <c r="O100" s="37"/>
      <c r="P100" s="37"/>
      <c r="Q100" s="37"/>
      <c r="R100" s="38"/>
      <c r="S100" s="39"/>
      <c r="T100" s="37"/>
    </row>
    <row r="101" spans="1:21" ht="58" x14ac:dyDescent="0.35">
      <c r="A101" s="92" t="s">
        <v>303</v>
      </c>
      <c r="B101" s="95"/>
      <c r="C101" s="95"/>
      <c r="D101" s="95"/>
      <c r="E101" s="95"/>
      <c r="F101" s="95"/>
      <c r="G101" s="95"/>
      <c r="H101" s="96"/>
      <c r="I101" s="17" t="s">
        <v>161</v>
      </c>
      <c r="J101" s="17"/>
      <c r="K101" s="19" t="s">
        <v>303</v>
      </c>
      <c r="L101" s="18" t="s">
        <v>665</v>
      </c>
      <c r="M101" s="20" t="s">
        <v>243</v>
      </c>
      <c r="N101" s="20" t="s">
        <v>666</v>
      </c>
      <c r="O101" s="21">
        <v>387</v>
      </c>
      <c r="P101" s="23" t="s">
        <v>667</v>
      </c>
      <c r="Q101" s="23" t="s">
        <v>668</v>
      </c>
      <c r="R101" s="24" t="s">
        <v>30</v>
      </c>
      <c r="S101" s="25">
        <v>20</v>
      </c>
      <c r="T101" s="26">
        <v>45229</v>
      </c>
      <c r="U101" s="27"/>
    </row>
    <row r="102" spans="1:21" x14ac:dyDescent="0.35">
      <c r="A102" s="40" t="s">
        <v>182</v>
      </c>
      <c r="B102" s="40" t="s">
        <v>183</v>
      </c>
      <c r="C102" s="40"/>
      <c r="D102" s="40"/>
      <c r="E102" s="40"/>
      <c r="F102" s="79"/>
      <c r="G102" s="79" t="s">
        <v>288</v>
      </c>
      <c r="H102" s="79"/>
      <c r="I102" s="78"/>
      <c r="J102" s="78"/>
      <c r="K102" s="78"/>
      <c r="L102" s="78"/>
      <c r="M102" s="48"/>
      <c r="N102" s="78"/>
      <c r="O102" s="78"/>
      <c r="P102" s="78"/>
      <c r="Q102" s="78"/>
      <c r="R102" s="38"/>
      <c r="S102" s="39"/>
      <c r="T102" s="37"/>
      <c r="U102" s="27"/>
    </row>
    <row r="103" spans="1:21" x14ac:dyDescent="0.35">
      <c r="A103" s="83" t="s">
        <v>304</v>
      </c>
      <c r="B103" s="83" t="s">
        <v>305</v>
      </c>
      <c r="C103" s="83"/>
      <c r="D103" s="83"/>
      <c r="E103" s="83"/>
      <c r="F103" s="48"/>
      <c r="G103" s="81"/>
      <c r="H103" s="48" t="s">
        <v>306</v>
      </c>
      <c r="I103" s="37"/>
      <c r="J103" s="37"/>
      <c r="K103" s="37"/>
      <c r="L103" s="37"/>
      <c r="M103" s="48"/>
      <c r="N103" s="37"/>
      <c r="O103" s="37"/>
      <c r="P103" s="37"/>
      <c r="Q103" s="37"/>
      <c r="R103" s="38"/>
      <c r="S103" s="39"/>
      <c r="T103" s="37"/>
      <c r="U103" s="27"/>
    </row>
    <row r="104" spans="1:21" ht="43.5" x14ac:dyDescent="0.35">
      <c r="A104" s="38" t="s">
        <v>187</v>
      </c>
      <c r="B104" s="38" t="s">
        <v>269</v>
      </c>
      <c r="C104" s="38" t="s">
        <v>587</v>
      </c>
      <c r="D104" s="38" t="s">
        <v>669</v>
      </c>
      <c r="E104" s="38"/>
      <c r="F104" s="38" t="s">
        <v>670</v>
      </c>
      <c r="G104" s="38" t="s">
        <v>671</v>
      </c>
      <c r="H104" s="39" t="s">
        <v>306</v>
      </c>
      <c r="I104" s="37"/>
      <c r="J104" s="37"/>
      <c r="K104" s="37"/>
      <c r="L104" s="37"/>
      <c r="M104" s="48"/>
      <c r="N104" s="37"/>
      <c r="O104" s="37"/>
      <c r="P104" s="37"/>
      <c r="Q104" s="37"/>
      <c r="R104" s="38"/>
      <c r="S104" s="39"/>
      <c r="T104" s="37"/>
      <c r="U104" s="27"/>
    </row>
    <row r="105" spans="1:21" x14ac:dyDescent="0.35">
      <c r="A105" s="38" t="s">
        <v>251</v>
      </c>
      <c r="B105" s="38" t="s">
        <v>309</v>
      </c>
      <c r="C105" s="38"/>
      <c r="D105" s="38"/>
      <c r="E105" s="38"/>
      <c r="F105" s="39"/>
      <c r="G105" s="81"/>
      <c r="H105" s="39" t="s">
        <v>208</v>
      </c>
      <c r="I105" s="37"/>
      <c r="J105" s="37"/>
      <c r="K105" s="37"/>
      <c r="L105" s="37"/>
      <c r="M105" s="48"/>
      <c r="N105" s="37"/>
      <c r="O105" s="37"/>
      <c r="P105" s="37"/>
      <c r="Q105" s="37"/>
      <c r="R105" s="38"/>
      <c r="S105" s="39"/>
      <c r="T105" s="37"/>
      <c r="U105" s="27"/>
    </row>
    <row r="106" spans="1:21" x14ac:dyDescent="0.35">
      <c r="A106" s="38" t="s">
        <v>199</v>
      </c>
      <c r="B106" s="38" t="s">
        <v>200</v>
      </c>
      <c r="C106" s="38"/>
      <c r="D106" s="38" t="s">
        <v>672</v>
      </c>
      <c r="E106" s="38"/>
      <c r="F106" s="39"/>
      <c r="G106" s="81"/>
      <c r="H106" s="39" t="s">
        <v>271</v>
      </c>
      <c r="I106" s="37"/>
      <c r="J106" s="37"/>
      <c r="K106" s="37"/>
      <c r="L106" s="37"/>
      <c r="M106" s="48"/>
      <c r="N106" s="37"/>
      <c r="O106" s="37"/>
      <c r="P106" s="37"/>
      <c r="Q106" s="37"/>
      <c r="R106" s="38"/>
      <c r="S106" s="39"/>
      <c r="T106" s="37"/>
      <c r="U106" s="27"/>
    </row>
    <row r="107" spans="1:21" ht="14.65" customHeight="1" x14ac:dyDescent="0.35">
      <c r="A107" s="38" t="s">
        <v>199</v>
      </c>
      <c r="B107" s="38" t="s">
        <v>221</v>
      </c>
      <c r="C107" s="38"/>
      <c r="D107" s="38"/>
      <c r="E107" s="38"/>
      <c r="F107" s="39"/>
      <c r="G107" s="81"/>
      <c r="H107" s="39" t="s">
        <v>271</v>
      </c>
      <c r="I107" s="37"/>
      <c r="J107" s="37"/>
      <c r="K107" s="37"/>
      <c r="L107" s="37"/>
      <c r="M107" s="48"/>
      <c r="N107" s="37"/>
      <c r="O107" s="37"/>
      <c r="P107" s="37"/>
      <c r="Q107" s="37"/>
      <c r="R107" s="38"/>
      <c r="S107" s="39"/>
      <c r="T107" s="37"/>
      <c r="U107" s="27"/>
    </row>
    <row r="108" spans="1:21" x14ac:dyDescent="0.35">
      <c r="A108" s="38" t="s">
        <v>199</v>
      </c>
      <c r="B108" s="38" t="s">
        <v>257</v>
      </c>
      <c r="C108" s="38"/>
      <c r="D108" s="38"/>
      <c r="E108" s="38"/>
      <c r="F108" s="39"/>
      <c r="G108" s="81"/>
      <c r="H108" s="39" t="s">
        <v>271</v>
      </c>
      <c r="I108" s="37"/>
      <c r="J108" s="37"/>
      <c r="K108" s="37"/>
      <c r="L108" s="37"/>
      <c r="M108" s="48"/>
      <c r="N108" s="37"/>
      <c r="O108" s="37"/>
      <c r="P108" s="37"/>
      <c r="Q108" s="37"/>
      <c r="R108" s="38"/>
      <c r="S108" s="39"/>
      <c r="T108" s="37"/>
      <c r="U108" s="27"/>
    </row>
    <row r="109" spans="1:21" x14ac:dyDescent="0.35">
      <c r="A109" s="38" t="s">
        <v>199</v>
      </c>
      <c r="B109" s="38" t="s">
        <v>272</v>
      </c>
      <c r="C109" s="38"/>
      <c r="D109" s="38"/>
      <c r="E109" s="38"/>
      <c r="F109" s="39"/>
      <c r="G109" s="81"/>
      <c r="H109" s="39" t="s">
        <v>271</v>
      </c>
      <c r="I109" s="37"/>
      <c r="J109" s="37"/>
      <c r="K109" s="37"/>
      <c r="L109" s="37"/>
      <c r="M109" s="48"/>
      <c r="N109" s="37"/>
      <c r="O109" s="37"/>
      <c r="P109" s="37"/>
      <c r="Q109" s="37"/>
      <c r="R109" s="38"/>
      <c r="S109" s="39"/>
      <c r="T109" s="37"/>
      <c r="U109" s="27"/>
    </row>
    <row r="110" spans="1:21" x14ac:dyDescent="0.35">
      <c r="A110" s="38" t="s">
        <v>193</v>
      </c>
      <c r="B110" s="38" t="s">
        <v>194</v>
      </c>
      <c r="C110" s="38"/>
      <c r="D110" s="38"/>
      <c r="E110" s="38"/>
      <c r="F110" s="39"/>
      <c r="G110" s="81"/>
      <c r="H110" s="39" t="s">
        <v>271</v>
      </c>
      <c r="I110" s="37"/>
      <c r="J110" s="37"/>
      <c r="K110" s="37"/>
      <c r="L110" s="37"/>
      <c r="M110" s="48"/>
      <c r="N110" s="37"/>
      <c r="O110" s="37"/>
      <c r="P110" s="37"/>
      <c r="Q110" s="37"/>
      <c r="R110" s="38"/>
      <c r="S110" s="39"/>
      <c r="T110" s="37"/>
      <c r="U110" s="27"/>
    </row>
    <row r="111" spans="1:21" x14ac:dyDescent="0.35">
      <c r="A111" s="38" t="s">
        <v>206</v>
      </c>
      <c r="B111" s="38" t="s">
        <v>207</v>
      </c>
      <c r="C111" s="38"/>
      <c r="D111" s="38"/>
      <c r="E111" s="38"/>
      <c r="F111" s="39"/>
      <c r="G111" s="81"/>
      <c r="H111" s="39" t="s">
        <v>271</v>
      </c>
      <c r="I111" s="37"/>
      <c r="J111" s="37"/>
      <c r="K111" s="37"/>
      <c r="L111" s="37"/>
      <c r="M111" s="48"/>
      <c r="N111" s="37"/>
      <c r="O111" s="37"/>
      <c r="P111" s="37"/>
      <c r="Q111" s="37"/>
      <c r="R111" s="38"/>
      <c r="S111" s="39"/>
      <c r="T111" s="37"/>
      <c r="U111" s="27"/>
    </row>
    <row r="112" spans="1:21" x14ac:dyDescent="0.35">
      <c r="A112" s="38" t="s">
        <v>199</v>
      </c>
      <c r="B112" s="38" t="s">
        <v>209</v>
      </c>
      <c r="C112" s="38"/>
      <c r="D112" s="38"/>
      <c r="E112" s="38"/>
      <c r="F112" s="39"/>
      <c r="G112" s="81"/>
      <c r="H112" s="39" t="s">
        <v>274</v>
      </c>
      <c r="I112" s="37"/>
      <c r="J112" s="37"/>
      <c r="K112" s="37"/>
      <c r="L112" s="37"/>
      <c r="M112" s="48"/>
      <c r="N112" s="48"/>
      <c r="O112" s="80"/>
      <c r="P112" s="51"/>
      <c r="Q112" s="51"/>
      <c r="R112" s="38"/>
      <c r="S112" s="39"/>
      <c r="T112" s="52"/>
      <c r="U112" s="27"/>
    </row>
    <row r="113" spans="1:21" x14ac:dyDescent="0.35">
      <c r="A113" s="38" t="s">
        <v>199</v>
      </c>
      <c r="B113" s="38" t="s">
        <v>212</v>
      </c>
      <c r="C113" s="38"/>
      <c r="D113" s="38"/>
      <c r="E113" s="38"/>
      <c r="F113" s="39"/>
      <c r="G113" s="81"/>
      <c r="H113" s="39" t="s">
        <v>274</v>
      </c>
      <c r="I113" s="37"/>
      <c r="J113" s="37"/>
      <c r="K113" s="37"/>
      <c r="L113" s="37"/>
      <c r="M113" s="48"/>
      <c r="N113" s="37"/>
      <c r="O113" s="37"/>
      <c r="P113" s="37"/>
      <c r="Q113" s="37"/>
      <c r="R113" s="38"/>
      <c r="S113" s="39"/>
      <c r="T113" s="37"/>
      <c r="U113" s="27"/>
    </row>
    <row r="114" spans="1:21" s="27" customFormat="1" ht="72.5" x14ac:dyDescent="0.35">
      <c r="A114" s="92" t="s">
        <v>170</v>
      </c>
      <c r="B114" s="95"/>
      <c r="C114" s="95"/>
      <c r="D114" s="95"/>
      <c r="E114" s="95"/>
      <c r="F114" s="95"/>
      <c r="G114" s="95"/>
      <c r="H114" s="96"/>
      <c r="I114" s="17" t="s">
        <v>171</v>
      </c>
      <c r="J114" s="17"/>
      <c r="K114" s="43" t="s">
        <v>170</v>
      </c>
      <c r="L114" s="18" t="s">
        <v>673</v>
      </c>
      <c r="M114" s="20" t="s">
        <v>579</v>
      </c>
      <c r="N114" s="20" t="s">
        <v>674</v>
      </c>
      <c r="O114" s="21">
        <v>627</v>
      </c>
      <c r="P114" s="22" t="s">
        <v>581</v>
      </c>
      <c r="Q114" s="23" t="s">
        <v>675</v>
      </c>
      <c r="R114" s="24" t="s">
        <v>676</v>
      </c>
      <c r="S114" s="25">
        <v>25</v>
      </c>
      <c r="T114" s="26">
        <v>45291</v>
      </c>
    </row>
    <row r="115" spans="1:21" s="27" customFormat="1" x14ac:dyDescent="0.35">
      <c r="A115" s="30" t="s">
        <v>260</v>
      </c>
      <c r="B115" s="30" t="s">
        <v>313</v>
      </c>
      <c r="C115" s="30"/>
      <c r="D115" s="30"/>
      <c r="E115" s="30"/>
      <c r="F115" s="84"/>
      <c r="G115" s="84" t="s">
        <v>235</v>
      </c>
      <c r="H115" s="84"/>
      <c r="I115" s="29"/>
      <c r="J115" s="29"/>
      <c r="K115" s="29"/>
      <c r="L115" s="29"/>
      <c r="M115" s="29"/>
      <c r="N115" s="29"/>
      <c r="O115" s="29"/>
      <c r="P115" s="29"/>
      <c r="Q115" s="29"/>
      <c r="R115" s="30"/>
      <c r="S115" s="31"/>
      <c r="T115" s="29"/>
    </row>
    <row r="116" spans="1:21" s="27" customFormat="1" x14ac:dyDescent="0.35">
      <c r="A116" s="40" t="s">
        <v>182</v>
      </c>
      <c r="B116" s="40" t="s">
        <v>183</v>
      </c>
      <c r="C116" s="40"/>
      <c r="D116" s="40"/>
      <c r="E116" s="40"/>
      <c r="F116" s="79"/>
      <c r="G116" s="79" t="s">
        <v>288</v>
      </c>
      <c r="H116" s="79"/>
      <c r="I116" s="78"/>
      <c r="J116" s="78"/>
      <c r="K116" s="78"/>
      <c r="L116" s="78"/>
      <c r="M116" s="78"/>
      <c r="N116" s="78"/>
      <c r="O116" s="78"/>
      <c r="P116" s="78"/>
      <c r="Q116" s="78"/>
      <c r="R116" s="38"/>
      <c r="S116" s="39"/>
      <c r="T116" s="37"/>
    </row>
    <row r="117" spans="1:21" s="27" customFormat="1" ht="29" x14ac:dyDescent="0.35">
      <c r="A117" s="38" t="s">
        <v>280</v>
      </c>
      <c r="B117" s="38" t="s">
        <v>317</v>
      </c>
      <c r="C117" s="38"/>
      <c r="D117" s="38"/>
      <c r="E117" s="38" t="s">
        <v>677</v>
      </c>
      <c r="F117" s="132" t="s">
        <v>678</v>
      </c>
      <c r="G117" s="133" t="s">
        <v>679</v>
      </c>
      <c r="H117" s="133"/>
      <c r="I117" s="37"/>
      <c r="J117" s="37"/>
      <c r="K117" s="37"/>
      <c r="L117" s="37"/>
      <c r="M117" s="37"/>
      <c r="N117" s="37"/>
      <c r="O117" s="37"/>
      <c r="P117" s="37"/>
      <c r="Q117" s="37"/>
      <c r="R117" s="38"/>
      <c r="S117" s="39"/>
      <c r="T117" s="52"/>
    </row>
    <row r="118" spans="1:21" s="27" customFormat="1" ht="45.75" customHeight="1" x14ac:dyDescent="0.35">
      <c r="A118" s="38" t="s">
        <v>187</v>
      </c>
      <c r="B118" s="38" t="s">
        <v>319</v>
      </c>
      <c r="C118" s="83" t="s">
        <v>680</v>
      </c>
      <c r="D118" s="38" t="s">
        <v>681</v>
      </c>
      <c r="E118" s="38"/>
      <c r="F118" s="133" t="s">
        <v>682</v>
      </c>
      <c r="H118" s="133" t="s">
        <v>683</v>
      </c>
      <c r="I118" s="37"/>
      <c r="J118" s="37"/>
      <c r="K118" s="37"/>
      <c r="L118" s="37"/>
      <c r="M118" s="37"/>
      <c r="N118" s="37"/>
      <c r="O118" s="37"/>
      <c r="P118" s="37"/>
      <c r="Q118" s="37"/>
      <c r="R118" s="38"/>
      <c r="S118" s="39"/>
      <c r="T118" s="37"/>
    </row>
    <row r="119" spans="1:21" s="27" customFormat="1" ht="29" x14ac:dyDescent="0.35">
      <c r="A119" s="38" t="s">
        <v>199</v>
      </c>
      <c r="B119" s="38" t="s">
        <v>219</v>
      </c>
      <c r="C119" s="38"/>
      <c r="D119" s="38"/>
      <c r="E119" s="38"/>
      <c r="F119" s="133" t="s">
        <v>322</v>
      </c>
      <c r="G119" s="37"/>
      <c r="H119" s="133" t="s">
        <v>684</v>
      </c>
      <c r="I119" s="37"/>
      <c r="J119" s="37"/>
      <c r="K119" s="37"/>
      <c r="L119" s="37"/>
      <c r="M119" s="37"/>
      <c r="N119" s="37"/>
      <c r="O119" s="37"/>
      <c r="P119" s="37"/>
      <c r="Q119" s="37"/>
      <c r="R119" s="38"/>
      <c r="S119" s="39"/>
      <c r="T119" s="52"/>
    </row>
    <row r="120" spans="1:21" s="27" customFormat="1" ht="29" x14ac:dyDescent="0.35">
      <c r="A120" s="38" t="s">
        <v>199</v>
      </c>
      <c r="B120" s="38" t="s">
        <v>220</v>
      </c>
      <c r="C120" s="38"/>
      <c r="D120" s="38"/>
      <c r="E120" s="38" t="s">
        <v>685</v>
      </c>
      <c r="F120" s="133" t="s">
        <v>322</v>
      </c>
      <c r="G120" s="37"/>
      <c r="H120" s="133" t="s">
        <v>684</v>
      </c>
      <c r="I120" s="37"/>
      <c r="J120" s="37"/>
      <c r="K120" s="37"/>
      <c r="L120" s="37"/>
      <c r="M120" s="37"/>
      <c r="N120" s="37"/>
      <c r="O120" s="37"/>
      <c r="P120" s="37"/>
      <c r="Q120" s="37"/>
      <c r="R120" s="38"/>
      <c r="S120" s="39"/>
      <c r="T120" s="52"/>
    </row>
    <row r="121" spans="1:21" s="27" customFormat="1" x14ac:dyDescent="0.35">
      <c r="A121" s="38" t="s">
        <v>199</v>
      </c>
      <c r="B121" s="38" t="s">
        <v>325</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5">
      <c r="A122" s="38" t="s">
        <v>199</v>
      </c>
      <c r="B122" s="38" t="s">
        <v>326</v>
      </c>
      <c r="C122" s="38"/>
      <c r="D122" s="38"/>
      <c r="E122" s="38"/>
      <c r="F122" s="133" t="s">
        <v>327</v>
      </c>
      <c r="G122" s="37"/>
      <c r="H122" s="133" t="s">
        <v>596</v>
      </c>
      <c r="I122" s="37"/>
      <c r="J122" s="37"/>
      <c r="K122" s="37"/>
      <c r="L122" s="37"/>
      <c r="M122" s="48"/>
      <c r="N122" s="48"/>
      <c r="O122" s="80"/>
      <c r="P122" s="51"/>
      <c r="Q122" s="51"/>
      <c r="R122" s="38"/>
      <c r="S122" s="39"/>
      <c r="T122" s="52"/>
    </row>
    <row r="123" spans="1:21" s="27" customFormat="1" x14ac:dyDescent="0.35">
      <c r="A123" s="38" t="s">
        <v>199</v>
      </c>
      <c r="B123" s="38" t="s">
        <v>362</v>
      </c>
      <c r="C123" s="38"/>
      <c r="D123" s="38"/>
      <c r="E123" s="38"/>
      <c r="F123" s="133" t="s">
        <v>327</v>
      </c>
      <c r="G123" s="37"/>
      <c r="H123" s="133" t="s">
        <v>596</v>
      </c>
      <c r="I123" s="37"/>
      <c r="J123" s="37"/>
      <c r="K123" s="37"/>
      <c r="L123" s="37"/>
      <c r="M123" s="37"/>
      <c r="N123" s="37"/>
      <c r="O123" s="37"/>
      <c r="P123" s="37"/>
      <c r="Q123" s="37"/>
      <c r="R123" s="38"/>
      <c r="S123" s="39"/>
      <c r="T123" s="52"/>
    </row>
    <row r="124" spans="1:21" s="27" customFormat="1" x14ac:dyDescent="0.35">
      <c r="A124" s="38" t="s">
        <v>193</v>
      </c>
      <c r="B124" s="38" t="s">
        <v>686</v>
      </c>
      <c r="C124" s="38"/>
      <c r="D124" s="38"/>
      <c r="E124" s="38"/>
      <c r="F124" s="133"/>
      <c r="G124" s="37"/>
      <c r="H124" s="133" t="s">
        <v>330</v>
      </c>
      <c r="I124" s="37"/>
      <c r="J124" s="37"/>
      <c r="K124" s="37"/>
      <c r="L124" s="37"/>
      <c r="M124" s="37"/>
      <c r="N124" s="37"/>
      <c r="O124" s="37"/>
      <c r="P124" s="37"/>
      <c r="Q124" s="37"/>
      <c r="R124" s="38"/>
      <c r="S124" s="39"/>
      <c r="T124" s="37"/>
    </row>
    <row r="125" spans="1:21" s="27" customFormat="1" x14ac:dyDescent="0.35">
      <c r="A125" s="38" t="s">
        <v>206</v>
      </c>
      <c r="B125" s="38" t="s">
        <v>207</v>
      </c>
      <c r="C125" s="38"/>
      <c r="D125" s="38"/>
      <c r="E125" s="38"/>
      <c r="F125" s="133"/>
      <c r="G125" s="37"/>
      <c r="H125" s="133" t="s">
        <v>330</v>
      </c>
      <c r="I125" s="37"/>
      <c r="J125" s="37"/>
      <c r="K125" s="37"/>
      <c r="L125" s="37"/>
      <c r="M125" s="37"/>
      <c r="N125" s="37"/>
      <c r="O125" s="37"/>
      <c r="P125" s="37"/>
      <c r="Q125" s="37"/>
      <c r="R125" s="38"/>
      <c r="S125" s="39"/>
      <c r="T125" s="37"/>
    </row>
    <row r="126" spans="1:21" ht="15" thickBot="1" x14ac:dyDescent="0.4"/>
    <row r="127" spans="1:21" ht="15" thickBot="1" x14ac:dyDescent="0.4">
      <c r="I127" s="87" t="s">
        <v>687</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5" ma:contentTypeDescription="Create a new document." ma:contentTypeScope="" ma:versionID="d0e9621d6e706610290a35902bcd99c6">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705bc2a85a5d808f1164a35cac145279"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D788D4-B37C-415C-8F5B-F6C6F3CB3A14}">
  <ds:schemaRefs>
    <ds:schemaRef ds:uri="http://schemas.microsoft.com/office/2006/metadata/properties"/>
    <ds:schemaRef ds:uri="http://schemas.microsoft.com/office/infopath/2007/PartnerControls"/>
    <ds:schemaRef ds:uri="http://schemas.openxmlformats.org/package/2006/metadata/core-properties"/>
    <ds:schemaRef ds:uri="4494cc7c-873d-4c80-9650-25ed479db56e"/>
    <ds:schemaRef ds:uri="http://purl.org/dc/terms/"/>
    <ds:schemaRef ds:uri="http://schemas.microsoft.com/office/2006/documentManagement/types"/>
    <ds:schemaRef ds:uri="http://purl.org/dc/elements/1.1/"/>
    <ds:schemaRef ds:uri="b21d8bbe-1d54-431d-9723-392bd36a5066"/>
    <ds:schemaRef ds:uri="5ea67a00-16f2-46e9-b61b-e7bbbda2883f"/>
    <ds:schemaRef ds:uri="http://www.w3.org/XML/1998/namespace"/>
    <ds:schemaRef ds:uri="http://purl.org/dc/dcmitype/"/>
  </ds:schemaRefs>
</ds:datastoreItem>
</file>

<file path=customXml/itemProps2.xml><?xml version="1.0" encoding="utf-8"?>
<ds:datastoreItem xmlns:ds="http://schemas.openxmlformats.org/officeDocument/2006/customXml" ds:itemID="{8093BB24-FA0A-4F10-98AE-1682B80A7D71}">
  <ds:schemaRefs>
    <ds:schemaRef ds:uri="http://schemas.microsoft.com/sharepoint/v3/contenttype/forms"/>
  </ds:schemaRefs>
</ds:datastoreItem>
</file>

<file path=customXml/itemProps3.xml><?xml version="1.0" encoding="utf-8"?>
<ds:datastoreItem xmlns:ds="http://schemas.openxmlformats.org/officeDocument/2006/customXml" ds:itemID="{95DC430D-C01B-4E68-92A3-4AA3C563A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Calendar</vt:lpstr>
      <vt:lpstr>TF Schedule - Detailed</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2023-06-05T19:24:04Z</cp:lastPrinted>
  <dcterms:created xsi:type="dcterms:W3CDTF">2021-04-21T19:52:14Z</dcterms:created>
  <dcterms:modified xsi:type="dcterms:W3CDTF">2023-10-26T21:59:09Z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