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hawaiioimt.sharepoint.com/teams/DBEDTHSEOAll/Shared Documents/Powering Past Fossil Fuels Task Force/archive/Old Master Schedule/"/>
    </mc:Choice>
  </mc:AlternateContent>
  <xr:revisionPtr revIDLastSave="0" documentId="8_{89B511DF-91A8-4B0E-8427-1E8793CD03AD}" xr6:coauthVersionLast="47" xr6:coauthVersionMax="47" xr10:uidLastSave="{00000000-0000-0000-0000-000000000000}"/>
  <bookViews>
    <workbookView xWindow="28690" yWindow="-110" windowWidth="29020" windowHeight="15700" tabRatio="415" xr2:uid="{51B10880-A3C1-43D6-859C-0B7CBDB2333D}"/>
  </bookViews>
  <sheets>
    <sheet name="TF Schedule - Detailed" sheetId="9" r:id="rId1"/>
    <sheet name="TF Schedule - Calendar" sheetId="20" r:id="rId2"/>
    <sheet name="Sheet1" sheetId="15" state="hidden" r:id="rId3"/>
    <sheet name="Discretionary Permits Remain" sheetId="10" state="hidden" r:id="rId4"/>
    <sheet name="TF Project Permit Details" sheetId="2" state="hidden" r:id="rId5"/>
    <sheet name="Permit References and Timelines" sheetId="6" state="hidden" r:id="rId6"/>
    <sheet name="TMKs" sheetId="14" state="hidden" r:id="rId7"/>
    <sheet name="zzz_TF Master Schedule" sheetId="1" state="hidden" r:id="rId8"/>
    <sheet name="Permit Details Demo" sheetId="3" state="hidden" r:id="rId9"/>
  </sheets>
  <definedNames>
    <definedName name="_xlnm._FilterDatabase" localSheetId="5" hidden="1">'Permit References and Timelines'!$A$1:$H$27</definedName>
    <definedName name="_xlnm._FilterDatabase" localSheetId="2" hidden="1">Sheet1!$A$1:$B$13</definedName>
    <definedName name="_xlnm._FilterDatabase" localSheetId="4" hidden="1">'TF Project Permit Details'!$A$1:$I$117</definedName>
    <definedName name="_xlnm._FilterDatabase" localSheetId="0" hidden="1">'TF Schedule - Detailed'!$B$1:$N$44</definedName>
    <definedName name="_xlnm.Print_Area" localSheetId="0">'TF Schedule - Detailed'!$B$1:$N$44</definedName>
    <definedName name="_xlnm.Print_Titles" localSheetId="0">'TF Schedule - Detailed'!$1:$1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9" l="1"/>
  <c r="H39" i="9"/>
  <c r="G39" i="9"/>
  <c r="H36" i="9"/>
  <c r="G36" i="9"/>
  <c r="I36" i="9"/>
  <c r="H28" i="9"/>
  <c r="I28" i="9"/>
  <c r="G2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tc={5A249890-CD72-4AF5-A498-627D022DA0CC}</author>
    <author>tc={6C80EAF2-E2DC-4A02-A398-5E4933D7D81C}</author>
    <author>tc={1DEA89F9-D38B-40C6-93C2-FBB1804E1F4F}</author>
    <author>tc={C4099DCB-D71D-40AB-885B-48DCF0D0BFC2}</author>
  </authors>
  <commentList>
    <comment ref="B1" authorId="0" shapeId="0" xr:uid="{5A249890-CD72-4AF5-A498-627D022DA0C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6C80EAF2-E2DC-4A02-A398-5E4933D7D81C}">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 ref="C49" authorId="2" shapeId="0" xr:uid="{1DEA89F9-D38B-40C6-93C2-FBB1804E1F4F}">
      <text>
        <t>[Threaded comment]
Your version of Excel allows you to read this threaded comment; however, any edits to it will get removed if the file is opened in a newer version of Excel. Learn more: https://go.microsoft.com/fwlink/?linkid=870924
Comment:
    do you know if this is the permit to perfom work, or is this for application for occupancy and use? both? I am guessing it is for work?</t>
      </text>
    </comment>
    <comment ref="E71" authorId="3" shapeId="0" xr:uid="{C4099DCB-D71D-40AB-885B-48DCF0D0BFC2}">
      <text>
        <t>[Threaded comment]
Your version of Excel allows you to read this threaded comment; however, any edits to it will get removed if the file is opened in a newer version of Excel. Learn more: https://go.microsoft.com/fwlink/?linkid=870924
Comment:
    do they have a confirmatory letter?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tc={74A711E5-4138-4140-8FE0-24AF6FC36C6C}</author>
    <author>tc={EDFE4821-4F05-42B4-B739-27F8880C4A15}</author>
  </authors>
  <commentList>
    <comment ref="B1" authorId="0" shapeId="0" xr:uid="{74A711E5-4138-4140-8FE0-24AF6FC36C6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EDFE4821-4F05-42B4-B739-27F8880C4A15}">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tc={1BE9E035-F5E8-442A-B01D-4E1064C68B2A}</author>
  </authors>
  <commentList>
    <comment ref="B1" authorId="0" shapeId="0" xr:uid="{1BE9E035-F5E8-442A-B01D-4E1064C68B2A}">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sharedStrings.xml><?xml version="1.0" encoding="utf-8"?>
<sst xmlns="http://schemas.openxmlformats.org/spreadsheetml/2006/main" count="2839" uniqueCount="908">
  <si>
    <t>PUC Docket Number and Link</t>
  </si>
  <si>
    <t xml:space="preserve">Developer </t>
  </si>
  <si>
    <t>Project or Task Update</t>
  </si>
  <si>
    <t>Estimated Utility RPS Percent Contribution</t>
  </si>
  <si>
    <t>Guaranteed Commercial Operations Date</t>
  </si>
  <si>
    <t>2021-0024</t>
  </si>
  <si>
    <t>2018-0434</t>
  </si>
  <si>
    <t>Mililani I
Solar (Stage 1)</t>
  </si>
  <si>
    <t xml:space="preserve">Clearway Energy Group </t>
  </si>
  <si>
    <t>All Construction and Testing Activities Complete - Project Achieved Commercial Operations 7-31-22</t>
  </si>
  <si>
    <t>COD
7-31-22</t>
  </si>
  <si>
    <t>2018-0435</t>
  </si>
  <si>
    <t>Waiawa
Solar (Stage 1)</t>
  </si>
  <si>
    <t xml:space="preserve">Clearway Energy Group LLC; Global Infrastructure Partners </t>
  </si>
  <si>
    <t xml:space="preserve">no movement since last month. If acceptance testing was pushed up, how could this impact current COD? </t>
  </si>
  <si>
    <t>2020-0136</t>
  </si>
  <si>
    <t>Kapolei Energy
Storage (KES) (Stage 2)</t>
  </si>
  <si>
    <t>Plus Power</t>
  </si>
  <si>
    <t>no movement in COD</t>
  </si>
  <si>
    <t>2019-0050</t>
  </si>
  <si>
    <t>West O‘ahu
Solar (Stage 1)</t>
  </si>
  <si>
    <t>AES West O‘ahu Solar, LLC.</t>
  </si>
  <si>
    <t>2020-0139</t>
  </si>
  <si>
    <t>Mountain View Solar
(Stage 2)</t>
  </si>
  <si>
    <t>AES Mountain View Solar, LLC.</t>
  </si>
  <si>
    <t>shifted 2 days - 12/26 to 12/28</t>
  </si>
  <si>
    <t>HICRIS 2022PR00486</t>
  </si>
  <si>
    <t>2022-0007</t>
  </si>
  <si>
    <t>Kūpono Solar</t>
  </si>
  <si>
    <t>Bright Canyon Energy and Ameresco</t>
  </si>
  <si>
    <t>GCOD
4-9-24</t>
  </si>
  <si>
    <t>2020-0137</t>
  </si>
  <si>
    <t>Waiawa Phase 2 Solar (Stage 2)</t>
  </si>
  <si>
    <t>Waiawa Phase 2 Solar, LLC. (AES)</t>
  </si>
  <si>
    <t>shifted 2 weeks</t>
  </si>
  <si>
    <t>2018-0431</t>
  </si>
  <si>
    <t>Ho‘ohana Solar 1
(Stage 1)</t>
  </si>
  <si>
    <t>174 Power Global; (Hanwha Energy Corporation; Forest City Sustainable Resources)</t>
  </si>
  <si>
    <t>GCOD
8-31-23
Estimated COD
10-31-24</t>
  </si>
  <si>
    <t>Barbers Point Solar</t>
  </si>
  <si>
    <t>N/A</t>
  </si>
  <si>
    <t>no movement since last month</t>
  </si>
  <si>
    <t>-</t>
  </si>
  <si>
    <t>2015-0389</t>
  </si>
  <si>
    <t>Community-Based Renewable Energy (CBRE) - Shared Solar</t>
  </si>
  <si>
    <t>Palailai Solar 1 - Phase 1</t>
  </si>
  <si>
    <t>KHLS - Phase 1</t>
  </si>
  <si>
    <t>one month slip since last month</t>
  </si>
  <si>
    <t>Phase 2</t>
  </si>
  <si>
    <t>105 capacity limit</t>
  </si>
  <si>
    <t>TBD</t>
  </si>
  <si>
    <t>2007-0323</t>
  </si>
  <si>
    <t>General Energy Efficiency Programs for Demand Side Management</t>
  </si>
  <si>
    <t>N/A – Energy Efficiency</t>
  </si>
  <si>
    <t>Ongoing</t>
  </si>
  <si>
    <t>Hawai‘i Energy Power Move Program</t>
  </si>
  <si>
    <t>Installation by
8-31-23</t>
  </si>
  <si>
    <t>2018-0163</t>
  </si>
  <si>
    <t>Microgrid Services Tariff*</t>
  </si>
  <si>
    <t>2017-0352</t>
  </si>
  <si>
    <t>O‘ahu Grid Services RFP *</t>
  </si>
  <si>
    <t> </t>
  </si>
  <si>
    <t>2014-0135</t>
  </si>
  <si>
    <t>Green Infrastructure Loan Program- Green Energy Market Securitization (GEMS) *</t>
  </si>
  <si>
    <t>2007-0341</t>
  </si>
  <si>
    <t>Project</t>
  </si>
  <si>
    <t>AES Kuihelani Solar
(Stage 1)</t>
  </si>
  <si>
    <t>GCOD 
10-27-23</t>
  </si>
  <si>
    <t xml:space="preserve">AES Waikoloa Solar </t>
  </si>
  <si>
    <t>12/26/22 COD (slipped from 11/3/2022)</t>
  </si>
  <si>
    <t>Barber's Point Solar</t>
  </si>
  <si>
    <t>Original GCOD
12-29-23
COD
5-2-24</t>
  </si>
  <si>
    <t xml:space="preserve">Hale Kuawehi Solar </t>
  </si>
  <si>
    <t xml:space="preserve">COD 5/5/23 (slipped from 4/28/23 and 12/2/22) </t>
  </si>
  <si>
    <t>GCOD
8-31-23
Estimated COD
12-15-23</t>
  </si>
  <si>
    <t xml:space="preserve">Kahana Solar (Stage 2) </t>
  </si>
  <si>
    <t>Original GCOD:
12-29-23
Anticipated COD 4-17-24</t>
  </si>
  <si>
    <t>Kamaole Solar (Stage 2)</t>
  </si>
  <si>
    <t>Original GCOD
07-25-23
Anticipated COD 10-29-24</t>
  </si>
  <si>
    <t>New GCOD
12-30-22
Estimated COD
3-10-23</t>
  </si>
  <si>
    <t>Keahole Battery Energy Storage</t>
  </si>
  <si>
    <t>1-23-24 (slipped from 12-28-23 and 11-28-23)</t>
  </si>
  <si>
    <t>KHLS Phase 1</t>
  </si>
  <si>
    <t>GCOD
12-17-22
COD
Aug-23</t>
  </si>
  <si>
    <t>Mahi Solar
(Stage 2)</t>
  </si>
  <si>
    <t>Original GCOD
12-31-23
New Proposed GCOD
3-31-24 
(GCOD in recent PPA under review by PUC)</t>
  </si>
  <si>
    <t>New GCOD 
7-31-22
Estimated COD
7-29-22</t>
  </si>
  <si>
    <t>GCOD
5-17-23
Estimated COD
6-6-23</t>
  </si>
  <si>
    <t>Paeahu Solar
Stage 1 (docket suspended)</t>
  </si>
  <si>
    <r>
      <rPr>
        <sz val="14"/>
        <color rgb="FF0000CC"/>
        <rFont val="Calibri"/>
        <family val="2"/>
      </rPr>
      <t>Suspension lifted 5-11-22</t>
    </r>
    <r>
      <rPr>
        <sz val="14"/>
        <color theme="1"/>
        <rFont val="Calibri"/>
        <family val="2"/>
      </rPr>
      <t xml:space="preserve">
GCOD 4-28-23
COD 9-8-23</t>
    </r>
  </si>
  <si>
    <t>New GCOD
1-27-23
COD
March 2023</t>
  </si>
  <si>
    <t>Pulehu Solar (Stage 2)</t>
  </si>
  <si>
    <t>COD now listed as 10-31-24 
Proposed new GCOD 12-31-23
Original GCOD was 4-28-23</t>
  </si>
  <si>
    <t>Waena Battery Energy Storage System
(Awaiting Commission Approval)</t>
  </si>
  <si>
    <t>5-28-24 (slipped from 4-26-24, 3-29-24 and 2-29-24 and 1-29-24)</t>
  </si>
  <si>
    <t>GCOD
10-30-23</t>
  </si>
  <si>
    <t>New GCOD 
9-30-22
Estimated COD
11-14-22 
(COVID-19 lockdown in Shanghai, China delaying delivery of battery enclosures; could impact COD)</t>
  </si>
  <si>
    <t>GCOD
9-7-22
Estimated COD 
1-20-23
(Extended due to Force Majeure)</t>
  </si>
  <si>
    <t>Developer</t>
  </si>
  <si>
    <t>July
2022</t>
  </si>
  <si>
    <t>Aug
2022</t>
  </si>
  <si>
    <t>Coal Plant Retirement  9-1-2022</t>
  </si>
  <si>
    <t>Oct
2022</t>
  </si>
  <si>
    <t>Nov
2022</t>
  </si>
  <si>
    <t>Dec
2022</t>
  </si>
  <si>
    <t>Jan
2023</t>
  </si>
  <si>
    <t>Feb
2023</t>
  </si>
  <si>
    <t>Mar
2023</t>
  </si>
  <si>
    <t>Apr
2023</t>
  </si>
  <si>
    <t>May
2023</t>
  </si>
  <si>
    <t>June
2023</t>
  </si>
  <si>
    <t>July
2023</t>
  </si>
  <si>
    <t>August
2023</t>
  </si>
  <si>
    <t>Sept
2023</t>
  </si>
  <si>
    <t>Oct
2023</t>
  </si>
  <si>
    <t>Nov
2023</t>
  </si>
  <si>
    <t>Clearway Energy Group LLC; Global Infrastructure Partners</t>
  </si>
  <si>
    <t>Accelerated GCOD 
7-31-22
PROJECT ENERGIZED!</t>
  </si>
  <si>
    <t>• Equipment delivery ongoing</t>
  </si>
  <si>
    <t xml:space="preserve">• Shanghai shutdown impacting delivery of BESS components
</t>
  </si>
  <si>
    <t>Telecom poles building permit: 
Approved 6-28-22</t>
  </si>
  <si>
    <t>Accelerated GCOD 
9-30-22</t>
  </si>
  <si>
    <t>Original COD
12-1-23</t>
  </si>
  <si>
    <t>Mar-22: Grading permits received
Site mobilization started</t>
  </si>
  <si>
    <t>May-22 Building permits expected (DPP &amp; AES) - Delayed</t>
  </si>
  <si>
    <t xml:space="preserve">GCOD
12-30-22
</t>
  </si>
  <si>
    <t>•Mar- 22: Noise Permit Received</t>
  </si>
  <si>
    <t>• Apr-22: Grading Permit approved</t>
  </si>
  <si>
    <t>• May-22: Building and Electrical Permit (DPP &amp; AES)
• May-22: Construction anticipated to start</t>
  </si>
  <si>
    <t xml:space="preserve">New GCOD
1-20-23 </t>
  </si>
  <si>
    <t>3-15-22: Grading Permit &amp; NPDES permit issued,
Site Clearing began</t>
  </si>
  <si>
    <t>Palailai Solar 1</t>
  </si>
  <si>
    <t>Original GCOD
10-29-22</t>
  </si>
  <si>
    <t>New Revised GCOD
1-27-23</t>
  </si>
  <si>
    <t xml:space="preserve">KHLS </t>
  </si>
  <si>
    <t>PUC Approved O‘ahu RFP Mar-22
Hawaiian Electric issued RFP Apr-22</t>
  </si>
  <si>
    <t xml:space="preserve"> </t>
  </si>
  <si>
    <t>Energy Efficiency - Public Benefits Fund *</t>
  </si>
  <si>
    <t>Hawai‘i Energy</t>
  </si>
  <si>
    <t>~ 20 to 22 MW per year</t>
  </si>
  <si>
    <t>~2-3 MW per year</t>
  </si>
  <si>
    <t>Power Move Commercial Battery Storage Rebate Pilot</t>
  </si>
  <si>
    <t>~ 4 MW see Battery Bonus Count</t>
  </si>
  <si>
    <t>Demand Side Response - Grid Services Purchase Agreements *</t>
  </si>
  <si>
    <t>Discretionary Permit Outstanding</t>
  </si>
  <si>
    <t>State</t>
  </si>
  <si>
    <t>City and County</t>
  </si>
  <si>
    <t>Notes</t>
  </si>
  <si>
    <t>West O‘ahu Solar</t>
  </si>
  <si>
    <t>AES</t>
  </si>
  <si>
    <t>not really a discretionary permit, but approval still needed</t>
  </si>
  <si>
    <t>Mountain View Solar Stage 2</t>
  </si>
  <si>
    <t>PUC overhead line review, IRS target 11-15
6e SHPD compliance</t>
  </si>
  <si>
    <t>CUPminor,
Zoning waiver (DPP)</t>
  </si>
  <si>
    <t>status update states "if applicable" for zoning waiver- it is applicable</t>
  </si>
  <si>
    <t>6e compliance, LUC ammendment</t>
  </si>
  <si>
    <t>CUPm, 
Zoning waiver (DPP)</t>
  </si>
  <si>
    <t>status update states "if applicable" for zoning waiver - it is applicable</t>
  </si>
  <si>
    <t>Mahi Solar</t>
  </si>
  <si>
    <t>Longroad Energy</t>
  </si>
  <si>
    <t>CUPminor, Zoning Waiver (DPP)</t>
  </si>
  <si>
    <t>Permitting,  Approving, or Accepting Agency</t>
  </si>
  <si>
    <t>Permit or Approval</t>
  </si>
  <si>
    <t>Discretionary or Ministerial</t>
  </si>
  <si>
    <t>Application Date or Status</t>
  </si>
  <si>
    <t>Issuance Status</t>
  </si>
  <si>
    <t>Permit or Approval Issuance or Target (ETA) Date</t>
  </si>
  <si>
    <t>Last Updated (HSEO ref)</t>
  </si>
  <si>
    <t>AES West O‘ahu</t>
  </si>
  <si>
    <t>AES West O‘ahu Solar (Stage 1)</t>
  </si>
  <si>
    <t>PUC</t>
  </si>
  <si>
    <t>Overhead Line Review</t>
  </si>
  <si>
    <t>Discretionary</t>
  </si>
  <si>
    <t>Approved</t>
  </si>
  <si>
    <t>Approved 3-18-21</t>
  </si>
  <si>
    <t>DLNR-SHPD</t>
  </si>
  <si>
    <t xml:space="preserve">HRS 6E Compliance </t>
  </si>
  <si>
    <t xml:space="preserve">Approved   </t>
  </si>
  <si>
    <t>DPP, OEQC</t>
  </si>
  <si>
    <t>HRS 343 Compliance (Environmental Assessment)</t>
  </si>
  <si>
    <t>FEA accepted and filed on 7-8-20</t>
  </si>
  <si>
    <t>DOH-CWB</t>
  </si>
  <si>
    <t xml:space="preserve">NPDES  </t>
  </si>
  <si>
    <t>Ministerial</t>
  </si>
  <si>
    <t>AES West O‘ahu Solar</t>
  </si>
  <si>
    <t xml:space="preserve">Special Use Permit                                                        </t>
  </si>
  <si>
    <t>Complete 5-13-21, Final approval 6-10-21</t>
  </si>
  <si>
    <t>DPP</t>
  </si>
  <si>
    <t xml:space="preserve">Conditional Use Permit - Minor </t>
  </si>
  <si>
    <t>Permit Application Filing milestone was met in August 2020</t>
  </si>
  <si>
    <t>Land Use Commission rescheduled hearing from May 26-27 to June 9; impacted ability to move forward with CUP (Minor). Working with DPP to accelerate DPP permits</t>
  </si>
  <si>
    <t>DLNR - Land Court</t>
  </si>
  <si>
    <t>Secure Land Rights</t>
  </si>
  <si>
    <t>Estimate sending easement to land court mid August to early September</t>
  </si>
  <si>
    <t>DOH-IRHB</t>
  </si>
  <si>
    <t>Noise Permit</t>
  </si>
  <si>
    <t>ETA Q3-Q4 2021</t>
  </si>
  <si>
    <t>Grading, Grubbing, and Stockpiling Permit</t>
  </si>
  <si>
    <t>Land Use Commission delayed  hearing June 9 (approved); impacted ability to move forward with CUP (Minor). Working with DPP to accelerate DPP permits.</t>
  </si>
  <si>
    <t xml:space="preserve">ETA Q4 2021 </t>
  </si>
  <si>
    <t>Building and Electrical Permit</t>
  </si>
  <si>
    <t>Kupehau</t>
  </si>
  <si>
    <t>Kupehau Solar (Stage 2)</t>
  </si>
  <si>
    <t>Mililani I</t>
  </si>
  <si>
    <t>Mililani I Solar (Stage 1)</t>
  </si>
  <si>
    <t>Conditional Use Permit - Minor (Modification)</t>
  </si>
  <si>
    <t>submitted</t>
  </si>
  <si>
    <t>Zoning Waiver</t>
  </si>
  <si>
    <t>Conditional Use Permit - Minor</t>
  </si>
  <si>
    <t>Conditional Use Permit - Minor (Joint Development)</t>
  </si>
  <si>
    <t xml:space="preserve">NPDES </t>
  </si>
  <si>
    <t>FAA</t>
  </si>
  <si>
    <t>FAA Determination of No Hazard</t>
  </si>
  <si>
    <t xml:space="preserve">Completed </t>
  </si>
  <si>
    <t>Summer-Fall 2019</t>
  </si>
  <si>
    <t>USACOE</t>
  </si>
  <si>
    <t>Section 404 Clean Water Act - Nationwide Permit Program</t>
  </si>
  <si>
    <t>USFWS, DLNR-DOFAW</t>
  </si>
  <si>
    <t>Biological Resource Consultation</t>
  </si>
  <si>
    <t xml:space="preserve">Grading and Grubbing Permit </t>
  </si>
  <si>
    <t>Submitted Nov 2020</t>
  </si>
  <si>
    <t>Building Permit (PV Project)</t>
  </si>
  <si>
    <t>Section 401 Water Quality Certification</t>
  </si>
  <si>
    <t>Not Required</t>
  </si>
  <si>
    <t>N-A</t>
  </si>
  <si>
    <t>USFWS</t>
  </si>
  <si>
    <t>Section 7-10 Endangered Species Act Consultation</t>
  </si>
  <si>
    <t>Building Permit (HECO Substation)</t>
  </si>
  <si>
    <t>Building Permit (Project Substation)</t>
  </si>
  <si>
    <t>Received courtesy inspection approval, anticipate full approval by end of July</t>
  </si>
  <si>
    <t>Courtesy inspection approval received, Pending full approval (anticipated end of July)</t>
  </si>
  <si>
    <t>Waiawa</t>
  </si>
  <si>
    <t>Waiawa Solar (Stage 1)</t>
  </si>
  <si>
    <t xml:space="preserve">Not Required   </t>
  </si>
  <si>
    <t xml:space="preserve">Completed    </t>
  </si>
  <si>
    <t xml:space="preserve">Completed  </t>
  </si>
  <si>
    <t>March, 2021</t>
  </si>
  <si>
    <t>NPDES- Construction</t>
  </si>
  <si>
    <t xml:space="preserve">Approved </t>
  </si>
  <si>
    <t>LUC</t>
  </si>
  <si>
    <t xml:space="preserve">Motion to Amend for Urban Land Use </t>
  </si>
  <si>
    <t xml:space="preserve">Approved  </t>
  </si>
  <si>
    <t>Zoning Waiver(s)</t>
  </si>
  <si>
    <t>Approved  
Approved</t>
  </si>
  <si>
    <t>August 13, 2020
March 15, 2021</t>
  </si>
  <si>
    <t>Conditional Use Permit - Minor Modification</t>
  </si>
  <si>
    <t>Building Permit (PV-BESS Project)</t>
  </si>
  <si>
    <t>Q2 2021</t>
  </si>
  <si>
    <t>DOT</t>
  </si>
  <si>
    <t>Highway Permit</t>
  </si>
  <si>
    <t>Submitted</t>
  </si>
  <si>
    <t xml:space="preserve">Pending </t>
  </si>
  <si>
    <t>Building Permit (Overhead Line)</t>
  </si>
  <si>
    <t>Target Submission Q2 2021</t>
  </si>
  <si>
    <t>AES Mountain View</t>
  </si>
  <si>
    <t>AES Mountain View Solar (Stage 2)</t>
  </si>
  <si>
    <t>In progress</t>
  </si>
  <si>
    <t>HRS 6E Compliance</t>
  </si>
  <si>
    <t>ETA Q4 2021-Q1 2021</t>
  </si>
  <si>
    <t>ETA Q4 2021-Q1 2022</t>
  </si>
  <si>
    <t>Zoning Waiver (if applicable)</t>
  </si>
  <si>
    <t>ETA Q1 2022-Q2 2022</t>
  </si>
  <si>
    <t>ETA Q1-Q2 2022</t>
  </si>
  <si>
    <t>Ho‘ohana</t>
  </si>
  <si>
    <t>Ho‘ohana Solar (Stage 1)</t>
  </si>
  <si>
    <t>AIS accepted 2-19-15</t>
  </si>
  <si>
    <t>Grading (Initial Road Construction)</t>
  </si>
  <si>
    <t xml:space="preserve">NPDES (Initial Road Construction) </t>
  </si>
  <si>
    <t>DPP, LUC</t>
  </si>
  <si>
    <t>Special Use Permit - Amendment- Restatement of State Land Use Boundary Amendment</t>
  </si>
  <si>
    <t>Approved - Decision and Order pending</t>
  </si>
  <si>
    <t>Road Crossing Agreement</t>
  </si>
  <si>
    <t>Not Applicable</t>
  </si>
  <si>
    <t>Building Permit (HECO Switchyard)</t>
  </si>
  <si>
    <t>Not required per DPP guidance; requesting confirmatory letter from DPP</t>
  </si>
  <si>
    <t>46kV Line Relocation Approval</t>
  </si>
  <si>
    <t>In Progress</t>
  </si>
  <si>
    <t>Grading (Solar and Battery Project)</t>
  </si>
  <si>
    <t>Target submission July 2021</t>
  </si>
  <si>
    <t>ETA October 2021</t>
  </si>
  <si>
    <t>Grading (Project Substation)</t>
  </si>
  <si>
    <t>Submitted 5-12-2021</t>
  </si>
  <si>
    <t>Grading (HECO Switchyard)</t>
  </si>
  <si>
    <t>Initial submission 5-12-2021; some design work refinement continuing</t>
  </si>
  <si>
    <t xml:space="preserve">NPDES - Form C (Solar and Battery Project) </t>
  </si>
  <si>
    <t>Initial submission 3-22-2021; some design work refinement continuing</t>
  </si>
  <si>
    <t xml:space="preserve">NPDES - Form C (Project Substation) </t>
  </si>
  <si>
    <t>Building Permit (Solar and Battery Project)</t>
  </si>
  <si>
    <t>Submit June 2021. Project design in progress</t>
  </si>
  <si>
    <t>ETA November 2021</t>
  </si>
  <si>
    <t>Submission 5-12-2021</t>
  </si>
  <si>
    <t>Waiawa Phase 2 Solar</t>
  </si>
  <si>
    <t>DOH-US Navy</t>
  </si>
  <si>
    <t>Zone of Influence Approval (if applicable)</t>
  </si>
  <si>
    <t>ETA Q2-Q3 2021</t>
  </si>
  <si>
    <t>HRS 6E compliance to START 12-18-20</t>
  </si>
  <si>
    <t>HRS 6E compliance to targeted to END 4-9-21</t>
  </si>
  <si>
    <t>LUC Amendment to Decision and Order</t>
  </si>
  <si>
    <t>ETA Q3 2021-Q4 2021</t>
  </si>
  <si>
    <t>NPDES - Form C</t>
  </si>
  <si>
    <t>Mahi</t>
  </si>
  <si>
    <t>Permit to Cross Public Highway</t>
  </si>
  <si>
    <t>Approval of PPA</t>
  </si>
  <si>
    <t>Approved - 12-31-2020</t>
  </si>
  <si>
    <t>Application filed 4-6-21; stipulated procedural schedule filed on 6-21-21</t>
  </si>
  <si>
    <t>Special Use Permit</t>
  </si>
  <si>
    <t>Application submitted on 12-15-2020; Revised and resubmitted March 2021.</t>
  </si>
  <si>
    <t>HRS 6E Compliance (Plan Approval, Archeological Assessment)</t>
  </si>
  <si>
    <t>SHPD accepted the AIS with the proposed mitigation and monitoring measures.  
Significant traditional historic properties and wahi pana have been identified in the vicinity, including Pohakea Trail, ali‘i battle sites, a heiau atop Pu‘u Ku‘ua, and Honouliuli National Historic Site, among others. None of these significant historic properties were identified as extending into the Mahi Solar project area. However, two plantation-related sites abut or extend into the project area: the Waiāhole Ditch (Site 50-80-09-2268) and remnants of the Oʻahu Sugar Company Irrigation Infrastructure (Site 50-80-12-7346).
The AIS report (Rechtman, September 2021) meets the requirements of HAR 13-276-5. It is accepted. Please submit one hard copy of the AIS, labeled Final, along with a text-searchable pdf copy of the AIS and a copy of this letter to the SHPD Kapolei office, attention Library. Please upload a text-searchable pdf copy of the Final AIS to HICRIS Project No. 2021PR00380 using the Project Supplement option, and a copy to Lehua.K.Soares@hawaii.gov.
SHPD hereby notifies the DPP that SUP permit issuance process may continue with the understanding that an AMP meeting the requirements of HAR §13-279-4 prior to project initiation shall be submitted for SHPD review and acceptance prior to project initiation.</t>
  </si>
  <si>
    <t>Determination received</t>
  </si>
  <si>
    <t>Target submission August 2021 (after SUP Approval)</t>
  </si>
  <si>
    <t>ETA 10-27-2021</t>
  </si>
  <si>
    <t>Conditional Use Permit - Minor for Utility Installation, Type B</t>
  </si>
  <si>
    <t>Conditional Use Permit - Minor Joint Development</t>
  </si>
  <si>
    <t>Building Permits</t>
  </si>
  <si>
    <t>Target submission October 2021</t>
  </si>
  <si>
    <t>ETA February 2022</t>
  </si>
  <si>
    <t>Grading, Grubbing, Stockpiling Permit</t>
  </si>
  <si>
    <t>ETA December 2021</t>
  </si>
  <si>
    <t>kes</t>
  </si>
  <si>
    <t>Kapolei Energy Storage (Stage 2)</t>
  </si>
  <si>
    <t>Approved - 10-29-2019</t>
  </si>
  <si>
    <t>Approved 10-28-20</t>
  </si>
  <si>
    <t>Submitted 4-6-2021</t>
  </si>
  <si>
    <t>Drainage Plan Approval</t>
  </si>
  <si>
    <t>Anticipated to file the application on 10-12-2021 to third party reviewer</t>
  </si>
  <si>
    <t xml:space="preserve">Update: ETA 2-9-22, slipped from ETA 12-28-2021 (expected) </t>
  </si>
  <si>
    <t>Anticipated to file the application on 11-12-2021 to third party reviewer</t>
  </si>
  <si>
    <t>Update: 3-12-22, slipped from ETA 1-28-2022 (expected)</t>
  </si>
  <si>
    <t>DOH- CWB</t>
  </si>
  <si>
    <t>Anticipated to file the application to third party reviewer on 10-12-21</t>
  </si>
  <si>
    <t>no longer on docket update (may need to follow-up).</t>
  </si>
  <si>
    <t>Notice of approval sent on Sept. 15 2021</t>
  </si>
  <si>
    <t>Approved 09/15/2021</t>
  </si>
  <si>
    <t>Barbers Point Solar (PPA Not Yet Approved by PUC)</t>
  </si>
  <si>
    <t>DHHL</t>
  </si>
  <si>
    <t>HRS 343 EA</t>
  </si>
  <si>
    <t>In progress, pre-assessment consultation</t>
  </si>
  <si>
    <t>DOT-HWY</t>
  </si>
  <si>
    <t>Permit to Perform Work Upon State Highway</t>
  </si>
  <si>
    <t>Jurisdiction</t>
  </si>
  <si>
    <t>Permitting / Approving Agency</t>
  </si>
  <si>
    <t>Resources</t>
  </si>
  <si>
    <t>Type</t>
  </si>
  <si>
    <t>Common Rank (1 most common - 5 less common)</t>
  </si>
  <si>
    <t>Typical Timeline (days)</t>
  </si>
  <si>
    <t>https://energy.hawaii.gov/renewable-energy-project-permitting-in-the-state-of-Hawai‘i</t>
  </si>
  <si>
    <t>County</t>
  </si>
  <si>
    <t>http://www.honoluludpp.org/ReportsNotices/DailyBulletins.aspx</t>
  </si>
  <si>
    <t>http://www.honoluludpp.org/ReportsNotices/MonthlyBulletins.aspx</t>
  </si>
  <si>
    <t>Grading Permit</t>
  </si>
  <si>
    <t xml:space="preserve">Zoning Waiver </t>
  </si>
  <si>
    <t>http://www.honoluludpp.org/Calendar.aspx</t>
  </si>
  <si>
    <t>30-90 days</t>
  </si>
  <si>
    <t>https://energy.hawaii.gov/wp-content/uploads/2015/07/Oahu-Waiver-Permit_March-2015.pdf</t>
  </si>
  <si>
    <t>Grubbing Permit</t>
  </si>
  <si>
    <t xml:space="preserve">County </t>
  </si>
  <si>
    <t>Building Permit Project</t>
  </si>
  <si>
    <t>http://eha-web.doh.hawaii.gov/wpc-viewer/</t>
  </si>
  <si>
    <t>Steate</t>
  </si>
  <si>
    <t>NPDES (Construction)</t>
  </si>
  <si>
    <t xml:space="preserve">NPDES (Solar and Battery Project) </t>
  </si>
  <si>
    <t>ask developer</t>
  </si>
  <si>
    <t>LUC (State)</t>
  </si>
  <si>
    <t xml:space="preserve">Special Use Permit (Projects &gt;15 acres, LUC makes final decision). </t>
  </si>
  <si>
    <t>https://luc.hawaii.gov/</t>
  </si>
  <si>
    <t xml:space="preserve">Planning Commission (County) </t>
  </si>
  <si>
    <t>https://www.honolulu.gov/dpppd/default.html</t>
  </si>
  <si>
    <t>Trenching Permit</t>
  </si>
  <si>
    <t>Permit Application to Perform Work Upon State Highways </t>
  </si>
  <si>
    <t>5-10 days</t>
  </si>
  <si>
    <t>Application &amp; Permit for the Occupancy &amp; Use of State Highway Right-of-Way </t>
  </si>
  <si>
    <t>NPDES Dewatering</t>
  </si>
  <si>
    <t>Conditional Use Permit - Major</t>
  </si>
  <si>
    <t>Federal</t>
  </si>
  <si>
    <t>DLNR - OCCL</t>
  </si>
  <si>
    <t>Conservation District Use Permit</t>
  </si>
  <si>
    <t>https://dlnr.hawaii.gov/occl/current-applications/</t>
  </si>
  <si>
    <t>DBEDT - OP</t>
  </si>
  <si>
    <t>CZMA Fed Consistency</t>
  </si>
  <si>
    <t>District Boundary Amendment</t>
  </si>
  <si>
    <t>https://luc.hawaii.gov/calendar/
luc.hawaii.gov -&gt; then hit pending dockets -&gt; boundary amendments</t>
  </si>
  <si>
    <t>USACE</t>
  </si>
  <si>
    <t>CWA Section 404 Permit - Individual</t>
  </si>
  <si>
    <t>SMA - major</t>
  </si>
  <si>
    <t xml:space="preserve">Section 9 </t>
  </si>
  <si>
    <t>Discretionary - PUC</t>
  </si>
  <si>
    <t>SHPD</t>
  </si>
  <si>
    <t>HRS 6E, Historic Preservation</t>
  </si>
  <si>
    <t>https://dlnr.hawaii.gov/shpd/intake-and-determinations/</t>
  </si>
  <si>
    <t>see determinations reports</t>
  </si>
  <si>
    <t>Section 7/10 Endangered Species Act Consultation</t>
  </si>
  <si>
    <t>Varies - Accepting Agency</t>
  </si>
  <si>
    <t>http://oeqc2.doh.hawaii.gov/_layouts/15/start.aspx#/Doc_Library/</t>
  </si>
  <si>
    <t>DOH CWB</t>
  </si>
  <si>
    <t>CWA Section 401 WQ Certification</t>
  </si>
  <si>
    <t>DLNR - CWRM</t>
  </si>
  <si>
    <t>Stream channel Alteration</t>
  </si>
  <si>
    <t>State / County</t>
  </si>
  <si>
    <t>Stream Diversion</t>
  </si>
  <si>
    <t>Project *</t>
  </si>
  <si>
    <t>Tax Map Key(s)</t>
  </si>
  <si>
    <t>AES Mountain View Solar</t>
  </si>
  <si>
    <t>185003031; 185003032; 185019034</t>
  </si>
  <si>
    <t xml:space="preserve">AES West Oahu Solar Plus Storage </t>
  </si>
  <si>
    <t xml:space="preserve">Hoohana Solar 1 </t>
  </si>
  <si>
    <t>Kapolei Energy Storage</t>
  </si>
  <si>
    <t>192001001; 192004012; 192004006; 192004003; 192004010</t>
  </si>
  <si>
    <t xml:space="preserve">Mililani I Solar </t>
  </si>
  <si>
    <t>194005090; 194005092; 194005096; 194005091</t>
  </si>
  <si>
    <t xml:space="preserve">Waiawa Phase 2 Solar </t>
  </si>
  <si>
    <t>196004024; 196004025; 196004026; 196006036</t>
  </si>
  <si>
    <t xml:space="preserve">Waiawa Solar Power </t>
  </si>
  <si>
    <t xml:space="preserve">Coal </t>
  </si>
  <si>
    <t>AES West O‘ahu Solar (Stage 1) - 2019-0050</t>
  </si>
  <si>
    <t>Plant</t>
  </si>
  <si>
    <t>GCOD</t>
  </si>
  <si>
    <t>Environmental Site Studies</t>
  </si>
  <si>
    <t>DONE</t>
  </si>
  <si>
    <t>Shut</t>
  </si>
  <si>
    <t>Engineering and Design</t>
  </si>
  <si>
    <t>Engineering (Q3 2020 - Q3 2021); Engineering at 100% design phase</t>
  </si>
  <si>
    <t>Down</t>
  </si>
  <si>
    <t>IRS System Impact Study</t>
  </si>
  <si>
    <t>IRS Facility Study</t>
  </si>
  <si>
    <t>IRS Amendment</t>
  </si>
  <si>
    <t>Transmission Line Approval</t>
  </si>
  <si>
    <t>Permitting: Environmental and Land Use (Discretionary)</t>
  </si>
  <si>
    <t>Permitting (Q3 2020 - Q4 2021) -- LUC hearing on SUP 6/9-6/10; CUP expected Q3 2021</t>
  </si>
  <si>
    <t>Permitting: Construction (Ministerial)</t>
  </si>
  <si>
    <t>Permitting (Q3 2020 - Q4 2021)</t>
  </si>
  <si>
    <t>Procurement</t>
  </si>
  <si>
    <t>Procurement (Q1 2021 - Q4 2021)</t>
  </si>
  <si>
    <t xml:space="preserve">Construction </t>
  </si>
  <si>
    <t>Construction (Q4 2021 - Q2 2022)</t>
  </si>
  <si>
    <t>Hawaiian Electric Work</t>
  </si>
  <si>
    <t xml:space="preserve">Hawaiian Electric Work (Q4 2020 - Q2 2022) -- engineering, design, procurement, construction of interconnection facilities </t>
  </si>
  <si>
    <t>Acceptance Test</t>
  </si>
  <si>
    <t>Testing and Commissioning (Q1 2022 - Q3 2022) -- Acceptance Test typically takes 30 business days</t>
  </si>
  <si>
    <t>Energization</t>
  </si>
  <si>
    <t>Testing and Commissioning (Q1 2022 - Q3 2022) -- Energization is a one time event</t>
  </si>
  <si>
    <t>Commissioning</t>
  </si>
  <si>
    <t>Testing and Commissioning (Q1 2022 - Q3 2022) -- Commissioning includes Acceptance Test and CSAT</t>
  </si>
  <si>
    <t>Control System Acceptance Test</t>
  </si>
  <si>
    <t>Testing and Commissioning (Q1 2022 - Q3 2022) -- CSAT tests operation of entire system; requires adequate solar resource</t>
  </si>
  <si>
    <t>Commercial Operations</t>
  </si>
  <si>
    <t>Mililani I Solar (Stage 1) - 2018-0434</t>
  </si>
  <si>
    <t>Engineering (Q2 2020 - Q3 2021) -- HECO reviewed 90% design; Issued for Construction (IFC); 60% design for substation</t>
  </si>
  <si>
    <t>Permitting (Q4 2020 - Q2 2021) -- final Building Permit (substation) expected June 2021</t>
  </si>
  <si>
    <t>Procurement (Q3 2020 - Q3 2021)</t>
  </si>
  <si>
    <t>Construction (Q1 2021 - Q1 2022) -- groundbreaking ceremony April 2021; construction expected May 2021</t>
  </si>
  <si>
    <t xml:space="preserve">Hawaiian Electric Work (Q4 2020 - Q4 2021) -- engineering, design, procurement, construction of interconnection facilities </t>
  </si>
  <si>
    <t>Testing and Commissioning (Q1 2022 - Q4 2022) -- Acceptance Test typically takes 30 business days</t>
  </si>
  <si>
    <t>Testing and Commissioning (Q1 2022 - Q4 2022) -- Energization is a one time event</t>
  </si>
  <si>
    <t>Testing and Commissioning (Q1 2022 - Q4 2022) -- Commissioning includes Acceptance Test and CSAT</t>
  </si>
  <si>
    <t>Testing and Commissioning (Q1 2022 - Q4 2022) -- CSAT tests operation of entire system; requires adequate solar resource</t>
  </si>
  <si>
    <t>Potential GCOD 7/31/22</t>
  </si>
  <si>
    <t>Waiawa Solar (Stage 1) - 2018-0435</t>
  </si>
  <si>
    <t>Engineering (Q4 2020 - Q3 2021) -- HECO reviewed 90% substation design; 60% gen-tie design; 90% design under development</t>
  </si>
  <si>
    <t>Permitting (Q4 2020 - Q3 2021) -- substation Building Permit expected July 2021; 46kV OH line Building Permit expected October 2021</t>
  </si>
  <si>
    <t>Procurement (Q3 2020 - 4 2021)</t>
  </si>
  <si>
    <t>Construction (Q1 2021 - Q2 2022) -- groundbreaking ceremony April 2021; construction expected May 2021</t>
  </si>
  <si>
    <t>Testing and Commissioning (Q2 2022 - Q4 2022) -- Acceptance Test typically takes 30 business days</t>
  </si>
  <si>
    <t>Testing and Commissioning (Q2 2022 - Q4 2022) -- Energization is a one time event</t>
  </si>
  <si>
    <t>Testing and Commissioning (Q2 2022 - Q4 2022) -- Commissioning includes Acceptance Test and CSAT</t>
  </si>
  <si>
    <t>Testing and Commissioning (Q2 2022 - Q4 2022) -- CSAT tests operation of entire system; requires adequate solar resource</t>
  </si>
  <si>
    <t>Potential GCOD 8/31/22</t>
  </si>
  <si>
    <t>Kapolei Energy Storage (Stage 2) - 2020-0136</t>
  </si>
  <si>
    <t>New GCOD - early battery delivery</t>
  </si>
  <si>
    <t>New GCOD - NO early battery delivery</t>
  </si>
  <si>
    <t>Early Engineering Letter Agreement executed; HE reviewed 30% design</t>
  </si>
  <si>
    <t>Revised FS completed May 2021, however, revisions are likely due to KES's new proposed schedule</t>
  </si>
  <si>
    <t>IRS Amendment process scheduled from late May to July 2021</t>
  </si>
  <si>
    <t>Application for 138kV OH line filed 4/6/21</t>
  </si>
  <si>
    <r>
      <t xml:space="preserve">DONE </t>
    </r>
    <r>
      <rPr>
        <sz val="11"/>
        <color theme="1"/>
        <rFont val="Trebuchet MS"/>
        <family val="2"/>
        <scheme val="minor"/>
      </rPr>
      <t>-- KES plans to secure land rights by June 2021</t>
    </r>
  </si>
  <si>
    <t>Construction Permitting (9/15/21 - 1/7/22)</t>
  </si>
  <si>
    <t>Procurement (3/16/21 - 6/10/22)</t>
  </si>
  <si>
    <t>Construction (October 2020 - July 2022)</t>
  </si>
  <si>
    <t>Hawaiian Electric Work (September 2019 - July 2022)</t>
  </si>
  <si>
    <t>Acceptance Testing</t>
  </si>
  <si>
    <t>CSAT</t>
  </si>
  <si>
    <t>Original GCOD</t>
  </si>
  <si>
    <t>AES Mountain View Solar (Stage 2) - 2020-0139</t>
  </si>
  <si>
    <t>Virtual Public Meeting on 5/19</t>
  </si>
  <si>
    <t>Engineering (Q2 2021 - Q2 2022) -- to stay on schedule Early Engineering Agreement must be executed no later than June 2021; AES and HE are discussing Early Engineering (May 2021 Status Report)</t>
  </si>
  <si>
    <t>Anticipated to be completed May 2021</t>
  </si>
  <si>
    <t>Exchanged comments May 2021</t>
  </si>
  <si>
    <t>Estimated filing of IRS Amendment for Stage 2 projects (2Q/3Q 2021)</t>
  </si>
  <si>
    <t>Estimated filing of OH Line Approval for Stage 2 projects (2Q/3Q 2021)</t>
  </si>
  <si>
    <t>Permitting (Q3 2021 - Q2 2022) -- HRS 6E compliance to be completed Q2/Q3 2021; Environmental and Land Use Permitting to be completed by Q1 2022 (May 2021 Status Update)</t>
  </si>
  <si>
    <t>Procurement (Q3 2021 - Q2 2022)</t>
  </si>
  <si>
    <t>Construction (Q2 2022 - Q1 2023)</t>
  </si>
  <si>
    <t>Hawaiian Electric Work - Remote Engineering</t>
  </si>
  <si>
    <t>Remote Engineering (Q3 2021 - Q1 2022)</t>
  </si>
  <si>
    <t>Hawaiian Electric Work - Remote Procurement</t>
  </si>
  <si>
    <t>Remote Procurement (Q4 2021 - Q3 2022)</t>
  </si>
  <si>
    <t>Hawaiian Electric Work - Remote Construction</t>
  </si>
  <si>
    <t>Remote Construction (Q3 2022)</t>
  </si>
  <si>
    <t>Testing and Commissioning (Q1 2023 - Q2 2023) -- Acceptance Test typically takes 30 business days</t>
  </si>
  <si>
    <t>Testing and Commissioning (Q1 2023 - Q2 2023) -- Energization is a one time event</t>
  </si>
  <si>
    <t>Testing and Commissioning (Q1 2023 - Q2 2023) -- Commissioning includes Acceptance Test and CSAT</t>
  </si>
  <si>
    <t>Testing and Commissioning (Q1 2023 - Q2 2023) -- CSAT tests operation of entire system; requires adequate solar resource</t>
  </si>
  <si>
    <t>Kupehau Solar (Stage 2) - 2020-0138</t>
  </si>
  <si>
    <t>Engineering (Q2 2020 - Q3 2022) -- Early Engineering Agreement executed; HECO reviewed 30% design</t>
  </si>
  <si>
    <t>Anticipated SIS completion date May 2021</t>
  </si>
  <si>
    <t>Preliminary FS under review by 174PG</t>
  </si>
  <si>
    <t xml:space="preserve">Anticipated IRS Amendment completion date is confidential (HECO 3/15/21 IR Response) </t>
  </si>
  <si>
    <t xml:space="preserve">To be included with Ho‘ohana Solar 1 </t>
  </si>
  <si>
    <t>Permitting (Q1 2020 - Q2 2022) -- Environmental and Land Use Permit to be completed March 2022 (May 2021 Status Update)</t>
  </si>
  <si>
    <t xml:space="preserve">Permitting (Q1 2020 - Q2 2022) -- Construction Permitting to be completed May 2022 (May 2021 Status Update)  </t>
  </si>
  <si>
    <t>Procurement (Q2 2020 - Q3 2022)</t>
  </si>
  <si>
    <t>Construction (Q1 2022 - Q1 2023)</t>
  </si>
  <si>
    <t xml:space="preserve">Hawaiian Electric Work (Q1 2021 - Q1 2023) -- engineering, design, procurement, construction of interconnection facilities </t>
  </si>
  <si>
    <t>Testing and Commissioning (Q1 2023 - Q3 2023) -- Acceptance Test typically takes 30 business days</t>
  </si>
  <si>
    <t>Testing and Commissioning (Q1 2023 - Q3 2023) -- Energization is a one time event</t>
  </si>
  <si>
    <t>Testing and Commissioning (Q1 2023 - Q3 2023) -- Commissioning includes Acceptance Test and CSAT</t>
  </si>
  <si>
    <t>Testing and Commissioning (Q1 2023 - Q3 2023) -- CSAT tests operation of entire system; requires adequate solar resource</t>
  </si>
  <si>
    <t>New estimated GCOD (7/1/23)</t>
  </si>
  <si>
    <t>Ho‘ohana Solar 1 (Stage 1) - 2018-0431</t>
  </si>
  <si>
    <t>Engineering (Q2 2020 - Q1 2022) -- 60% switchyard design due to HECO 6/3/21; 90% switchyard design due to HECO 10/6/21</t>
  </si>
  <si>
    <t>SIS re-study expected to be completed May 2021</t>
  </si>
  <si>
    <t>Application for 138kV Kahe-Hālawa OH line filed 2/26/21; application for 138kV Kahe-Waiau UG line to be filed June 2021; filing for 46kV Wai‘au-Mililani UG/OH line relocation to be filed June 2021</t>
  </si>
  <si>
    <t>Permitting (Q1 2020 -Q1 2022) -- CUP-M modification and Zoning Waiver to be submitted June 2021</t>
  </si>
  <si>
    <t>Permitting (Q1 2020 -Q1 2022) -- final Building Permit (solar/battery) to be submitted June 2021</t>
  </si>
  <si>
    <t>Procurement (Q2 2021 - Q3 2022)</t>
  </si>
  <si>
    <t xml:space="preserve">Hawaiian Electric Work (Q2 2021 - Q4 2022) -- engineering, design, procurement, construction of interconnection facilities </t>
  </si>
  <si>
    <t>Waiawa Phase 2 Solar (Stage 2) - 2020-0137</t>
  </si>
  <si>
    <t>Engineering (Q1 2021 - Q2 2022) -- Engineering and Design must start June 2021 to stay on schedule; AES and HE are discussing Early Engineering; Waiawa Solar (stage 1 ) line runs through Waiawa Phase 2 site; potential delays to GCOD if Wahiawa substation work is not completed on-time (May 2021 Status Report)</t>
  </si>
  <si>
    <t>Final FS was sent to Waiawa on 6/1/2021. Preparing responses to Developer's questions provided on 6/11/2021</t>
  </si>
  <si>
    <t>Permitting (Q3 2020 - Q2 2022) -- HRS 6E compliance to be completed Q2/Q3 2021</t>
  </si>
  <si>
    <t>Assumes Procurement starts after Environmental and Land Use Permitting is complete</t>
  </si>
  <si>
    <t>Construction (Q4 2021 - Q2 2023)</t>
  </si>
  <si>
    <t>Remote Engineering (Q3 2021 - Q3 2022)</t>
  </si>
  <si>
    <t>Remote Procurement (Q1 2022 - Q1 2023)</t>
  </si>
  <si>
    <t>Remote Construction (Q1 2023 - Q2 2023)</t>
  </si>
  <si>
    <t>Testing and Commissioning (Q2 2023 - Q4 2023) -- Acceptance Test typically takes 30 business days</t>
  </si>
  <si>
    <t>Testing and Commissioning (Q2 2023 - Q4 2023) -- Energization is a one time event</t>
  </si>
  <si>
    <t>Testing and Commissioning (Q2 2023 - Q4 2023) -- Commissioning includes Acceptance Test and CSAT</t>
  </si>
  <si>
    <t>Testing and Commissioning (Q2 2023 - Q4 2023) -- CSAT tests operation of entire system; requires adequate solar resource</t>
  </si>
  <si>
    <t>Mahi Solar (Stage 2) - 2020-0140</t>
  </si>
  <si>
    <t>Engineering (Q2 2021 - Q2 2022) -- Early Engineering Agreement executed 4/15/21</t>
  </si>
  <si>
    <t>Preliminary FS issued to Longroad 2/10/21; review completed; final FS to be completed July 2021</t>
  </si>
  <si>
    <t>Permitting (Q2 2020 - Q1 2022) -- C&amp;CH Planning Commission to hear SUP on 6/23/21; Longroad planning for SUP approval by August 2021</t>
  </si>
  <si>
    <t>Estimated Construction Permitting starts</t>
  </si>
  <si>
    <t>Procurement (Q2 2021 - Q4 2022)</t>
  </si>
  <si>
    <t>Construction (Q1 2022 - Q2 2023)</t>
  </si>
  <si>
    <t>Remote Engineering (Q2 2021 - Q1 2022)</t>
  </si>
  <si>
    <t>Remote Construction (Q3 2022 - Q4 2022)</t>
  </si>
  <si>
    <t>Kupono Solar*</t>
  </si>
  <si>
    <t>NEPA Compliance JBPHH</t>
  </si>
  <si>
    <t>Permitting Agency</t>
  </si>
  <si>
    <t xml:space="preserve">Required Studies </t>
  </si>
  <si>
    <t xml:space="preserve">Status of Required Studies </t>
  </si>
  <si>
    <t>Permit Number</t>
  </si>
  <si>
    <t>Developer Contact</t>
  </si>
  <si>
    <t>Project Website</t>
  </si>
  <si>
    <t>Project Size (ac) + Storage (ac)</t>
  </si>
  <si>
    <t>Location</t>
  </si>
  <si>
    <t>Project Size (Gross Area in Acres)</t>
  </si>
  <si>
    <t>County Zoning</t>
  </si>
  <si>
    <t>State Land Use District(s) (Soil Types)</t>
  </si>
  <si>
    <t>PUC Docket</t>
  </si>
  <si>
    <t>PUC Term (Years)</t>
  </si>
  <si>
    <t>Project Guaranteed Commercial Operations Date</t>
  </si>
  <si>
    <t>Kupehau Solar</t>
  </si>
  <si>
    <t>174 Power Global</t>
  </si>
  <si>
    <t>60MW + 240MWh</t>
  </si>
  <si>
    <t>Kunia</t>
  </si>
  <si>
    <t>(1)9-2-004:008</t>
  </si>
  <si>
    <t>AG-1</t>
  </si>
  <si>
    <r>
      <t>Agricultural (</t>
    </r>
    <r>
      <rPr>
        <sz val="11"/>
        <color rgb="FFFF0000"/>
        <rFont val="Trebuchet MS"/>
        <family val="2"/>
        <scheme val="minor"/>
      </rPr>
      <t>D, E</t>
    </r>
    <r>
      <rPr>
        <sz val="11"/>
        <rFont val="Trebuchet MS"/>
        <family val="2"/>
        <scheme val="minor"/>
      </rPr>
      <t>)</t>
    </r>
  </si>
  <si>
    <t>2020-0138</t>
  </si>
  <si>
    <t>Will interconnect w/ Ho‘ohana Solar</t>
  </si>
  <si>
    <t>Conditional Use Permit - Minor Amendment</t>
  </si>
  <si>
    <t xml:space="preserve">Not Applicable </t>
  </si>
  <si>
    <t>Environmental and Cultural Studies (Biologic Survey and Archeological Inventory Survey)</t>
  </si>
  <si>
    <t>Target Completion Q1 2021</t>
  </si>
  <si>
    <t>ETA Q3 2021</t>
  </si>
  <si>
    <t>Biologic Survey and AIS Pending</t>
  </si>
  <si>
    <t>Target submission June 2021</t>
  </si>
  <si>
    <t>ETA September 2021</t>
  </si>
  <si>
    <t>Target submission May 2021</t>
  </si>
  <si>
    <t xml:space="preserve">NPDES (Project Substation) </t>
  </si>
  <si>
    <t>Target submission December 2021</t>
  </si>
  <si>
    <t>ETA March 2022</t>
  </si>
  <si>
    <t>ETA August 2022</t>
  </si>
  <si>
    <t>AES West Oahu</t>
  </si>
  <si>
    <t>12.5MW + 50MWh</t>
  </si>
  <si>
    <t>Makakilo</t>
  </si>
  <si>
    <t>(1)9-2-002:007</t>
  </si>
  <si>
    <t>Agricultural (B,D,E)</t>
  </si>
  <si>
    <t>DLNR-CWRM</t>
  </si>
  <si>
    <t>Stream Channel Alteration Permit</t>
  </si>
  <si>
    <t>Archeological Inventory Study</t>
  </si>
  <si>
    <t>Submitted to SHPD 2/6/20</t>
  </si>
  <si>
    <t>19-07</t>
  </si>
  <si>
    <t>Accepted</t>
  </si>
  <si>
    <t>FEA accepted and filed on 07-08-20</t>
  </si>
  <si>
    <t>Approved 03/18/21</t>
  </si>
  <si>
    <t>Cultural Impact Assessment</t>
  </si>
  <si>
    <t>2020/SUP-6
SP21-411</t>
  </si>
  <si>
    <t>Planning Commission approved on 3/17/21</t>
  </si>
  <si>
    <t>ETA Q2 2021 (LUC approval)</t>
  </si>
  <si>
    <t>ETA Q2 2021</t>
  </si>
  <si>
    <t>Mililani I Solar</t>
  </si>
  <si>
    <t>Clearway</t>
  </si>
  <si>
    <t>39MW + 156MWh</t>
  </si>
  <si>
    <t>Mililani</t>
  </si>
  <si>
    <t>(1)9-4-005:090
(1)9-4-005:092
(1)9-4-005:096
(1)9-4-005:091</t>
  </si>
  <si>
    <t>Agricultural</t>
  </si>
  <si>
    <t>2021/MOD-8</t>
  </si>
  <si>
    <t>2019/MOD-108</t>
  </si>
  <si>
    <t>2019/MOD-107</t>
  </si>
  <si>
    <t>2017/MOD-46</t>
  </si>
  <si>
    <t>2017/MOD-42</t>
  </si>
  <si>
    <t>2014/MOD-95</t>
  </si>
  <si>
    <t>2014/W-14</t>
  </si>
  <si>
    <t>2014/CUP-23</t>
  </si>
  <si>
    <t>2010/CUP-10, Joint Development</t>
  </si>
  <si>
    <t>Summer/Fall 2019</t>
  </si>
  <si>
    <t xml:space="preserve">Submitted </t>
  </si>
  <si>
    <t>Waiawa Solar</t>
  </si>
  <si>
    <t>36MW + 144MWh</t>
  </si>
  <si>
    <t>Pearl City</t>
  </si>
  <si>
    <t>(1)9-6-004:024</t>
  </si>
  <si>
    <t xml:space="preserve">Urban        </t>
  </si>
  <si>
    <t>2020/W-31
2021/W-8(CK)</t>
  </si>
  <si>
    <t>2020/CUP-2</t>
  </si>
  <si>
    <t>2021/MOD-23</t>
  </si>
  <si>
    <t>Submitted November 2020</t>
  </si>
  <si>
    <t>Building Permit (PV/BESS Project)</t>
  </si>
  <si>
    <t>Submitted December 2020</t>
  </si>
  <si>
    <t>Submitted February 23, 2021</t>
  </si>
  <si>
    <t>Mountain View Solar</t>
  </si>
  <si>
    <t>7MW + 35MWh</t>
  </si>
  <si>
    <t>Wai‘anae</t>
  </si>
  <si>
    <t>(1)8-5-003:031
(1)8-5-003:032
(1)8-5-019:034</t>
  </si>
  <si>
    <t>Agricultural (C,E)</t>
  </si>
  <si>
    <t>Ho‘ohana Solar</t>
  </si>
  <si>
    <t>174 Power Global, Hanwha</t>
  </si>
  <si>
    <t>52MW + 218MWh</t>
  </si>
  <si>
    <t>(1)9-4-002:052</t>
  </si>
  <si>
    <t xml:space="preserve">Urban </t>
  </si>
  <si>
    <t>2014/CUP-76</t>
  </si>
  <si>
    <t>2014/W-67</t>
  </si>
  <si>
    <t>Accepted 2/19/15</t>
  </si>
  <si>
    <t>LOG#2014.03535
LOG#2014.04974
Doc#1502SL23</t>
  </si>
  <si>
    <t>AIS accepted 2/19/15</t>
  </si>
  <si>
    <t>2019/MOD-94</t>
  </si>
  <si>
    <t>2019/MOD-84</t>
  </si>
  <si>
    <t>2020/W-27</t>
  </si>
  <si>
    <t>2020/MOD-38</t>
  </si>
  <si>
    <t>Special Use Permit - Amendment</t>
  </si>
  <si>
    <t>30MW + 240MWh</t>
  </si>
  <si>
    <t>(1)9-6-004:024
(1)9-6-004:025
(1)9-6-004:026
(1)9-6-006:036</t>
  </si>
  <si>
    <t>Multiple   Zones</t>
  </si>
  <si>
    <t>Urban</t>
  </si>
  <si>
    <t>AIS accepted April 2015</t>
  </si>
  <si>
    <t>HRS 6E compliance to START 12/18/20</t>
  </si>
  <si>
    <t>HRS 6E compliance to targeted to END 4/9/21</t>
  </si>
  <si>
    <t>Biologic Survey and AIS pending</t>
  </si>
  <si>
    <t>120MW + 480MWh</t>
  </si>
  <si>
    <t>(1)9-2-001:020
(1)9-2-004:012
(1)9-2-004:006
(1)9-2-004:003
(1)9-2-004:010</t>
  </si>
  <si>
    <t>Agricultural (B,C,D,E)</t>
  </si>
  <si>
    <t>2020-0140</t>
  </si>
  <si>
    <t>2020/SUP-7</t>
  </si>
  <si>
    <t>Application submitted on 12/15/2020</t>
  </si>
  <si>
    <t>Application now being circulated for agency comments (due May 10).</t>
  </si>
  <si>
    <t>Environmental Studies to be Completed in 2021</t>
  </si>
  <si>
    <t>Archeological Assessment to be Submitted Q2 2021</t>
  </si>
  <si>
    <t>Target submission Q2 2021</t>
  </si>
  <si>
    <t>Need SHPD Concurrence Letter by June 2021 before Planning Commission meeting on SUP</t>
  </si>
  <si>
    <t>ETA September 2022</t>
  </si>
  <si>
    <t>2020/CUP-48</t>
  </si>
  <si>
    <t>NPDES</t>
  </si>
  <si>
    <t>Grey = Permit or Approval is Not Needed or has Been Approved or Completed</t>
  </si>
  <si>
    <t>prior to 12-31-22</t>
  </si>
  <si>
    <t>done</t>
  </si>
  <si>
    <t>no change in COD since prior month</t>
  </si>
  <si>
    <t>minor 5 day delay since prior month. COD in January 2024</t>
  </si>
  <si>
    <r>
      <rPr>
        <b/>
        <u/>
        <sz val="12"/>
        <rFont val="Calibri"/>
        <family val="2"/>
      </rPr>
      <t xml:space="preserve">
Construction - Complete
Hawaiian Telecom Circuit - Completed
</t>
    </r>
    <r>
      <rPr>
        <b/>
        <u/>
        <sz val="12"/>
        <color rgb="FF000000"/>
        <rFont val="Calibri"/>
        <family val="2"/>
      </rPr>
      <t xml:space="preserve">Testing
</t>
    </r>
    <r>
      <rPr>
        <sz val="12"/>
        <color rgb="FF000000"/>
        <rFont val="Calibri"/>
        <family val="2"/>
      </rPr>
      <t>• Oct-22: Acceptance Testing commenced 10-17-22 and passed 10-18-22. 
• 11-17-22: CSAT commenced (moved up from Feb-23). In final stages of testing, goal to complete before 12-31-22</t>
    </r>
  </si>
  <si>
    <t xml:space="preserve">Note for Hawaiian Electric and Larry - looks like they have a lot of permitting information in the engineering and design sections. </t>
  </si>
  <si>
    <r>
      <rPr>
        <b/>
        <u/>
        <sz val="12"/>
        <color rgb="FF000000"/>
        <rFont val="Calibri"/>
        <family val="2"/>
      </rPr>
      <t xml:space="preserve">PPA - Amendment Approved 10-6-21
Engineering/Design - Finalized
Permits and Land Rights - Complete and Secured
</t>
    </r>
    <r>
      <rPr>
        <u/>
        <sz val="12"/>
        <color rgb="FF000000"/>
        <rFont val="Calibri"/>
        <family val="2"/>
      </rPr>
      <t xml:space="preserve">
</t>
    </r>
    <r>
      <rPr>
        <b/>
        <u/>
        <sz val="12"/>
        <color rgb="FF000000"/>
        <rFont val="Calibri"/>
        <family val="2"/>
      </rPr>
      <t>Procurement and Delivery - All items delivered</t>
    </r>
  </si>
  <si>
    <t>Operational 
1-11-23</t>
  </si>
  <si>
    <t>New GCOD 
9-30-22
Operational
1-11-23</t>
  </si>
  <si>
    <t>Island</t>
  </si>
  <si>
    <t>O'ahu</t>
  </si>
  <si>
    <t>Maui</t>
  </si>
  <si>
    <t>2020-0132</t>
  </si>
  <si>
    <t>2018-0433</t>
  </si>
  <si>
    <t>2018-0436</t>
  </si>
  <si>
    <t>2021-0026</t>
  </si>
  <si>
    <t>Hawaiian Electric Company, Capital Improvement Project</t>
  </si>
  <si>
    <t>Innergex Renewable Energy</t>
  </si>
  <si>
    <t>Original GCOD:
4-30-23</t>
  </si>
  <si>
    <t>Storage Capacity (MWh)</t>
  </si>
  <si>
    <t>Hawai'i</t>
  </si>
  <si>
    <t>Hale Kuawehi Solar</t>
  </si>
  <si>
    <t>Innergex Renewable Energy Inc.</t>
  </si>
  <si>
    <t>Kawela Plantation</t>
  </si>
  <si>
    <t>Moloka'i</t>
  </si>
  <si>
    <t>Ka Lae (solar) - formerly 'HLCBRE‐0003 Arion South Point'</t>
  </si>
  <si>
    <t>2020-0127</t>
  </si>
  <si>
    <t>Keahole BESS</t>
  </si>
  <si>
    <t>Stage</t>
  </si>
  <si>
    <t>Stage 1</t>
  </si>
  <si>
    <t>Stage 2</t>
  </si>
  <si>
    <t>Decision and Order 39066 approved new Procedural schedule which ends in August 2023.   
Updated dates are based on the new procedural schedule. Amended application submitted to the Commission on May 5, 2023.</t>
  </si>
  <si>
    <t>GCOD: 
12-30-25
COD:
12-30-25</t>
  </si>
  <si>
    <t>Kamaole Solar</t>
  </si>
  <si>
    <t>AES Kuihelani Solar</t>
  </si>
  <si>
    <t>Paeahu Solar</t>
  </si>
  <si>
    <t>Ho‘ohana Solar 1</t>
  </si>
  <si>
    <t>Mililani I
Solar</t>
  </si>
  <si>
    <t>Waiawa
Solar</t>
  </si>
  <si>
    <t xml:space="preserve">Kapolei Energy
Storage (KES) </t>
  </si>
  <si>
    <t>CBRE Phase 1</t>
  </si>
  <si>
    <t>O'ahu Utility-Scale Projects</t>
  </si>
  <si>
    <t>Maui Utility-Scale Projects</t>
  </si>
  <si>
    <t>Hawai'i Utility-Scale Projects</t>
  </si>
  <si>
    <t>Waiawa Phase 1
Solar</t>
  </si>
  <si>
    <t>Kapolei Energy
Storage (KES)</t>
  </si>
  <si>
    <t>AES West O‘ahu
Solar</t>
  </si>
  <si>
    <t>Phase 1</t>
  </si>
  <si>
    <t>COD
10-31-24</t>
  </si>
  <si>
    <t>New
GCOD:
8-31-23</t>
  </si>
  <si>
    <t>GCOD:
10-19-2023</t>
  </si>
  <si>
    <t>Sum All Hawai'i Projects</t>
  </si>
  <si>
    <t>Sum All Maui Projects</t>
  </si>
  <si>
    <t>Delay Notes</t>
  </si>
  <si>
    <t>Project Type</t>
  </si>
  <si>
    <t>Solar</t>
  </si>
  <si>
    <t>BESS</t>
  </si>
  <si>
    <t>Solar &amp; BESS</t>
  </si>
  <si>
    <t>PV Solar &amp; BESS</t>
  </si>
  <si>
    <t>Nameplate Capacity (MW)</t>
  </si>
  <si>
    <t>Keahole</t>
  </si>
  <si>
    <t>Kaua'i Utility-Scale Projects</t>
  </si>
  <si>
    <t>2020-0218</t>
  </si>
  <si>
    <t>Solar, BESS, &amp; Pumped Hydro</t>
  </si>
  <si>
    <t>West Kaua'I Energy Project</t>
  </si>
  <si>
    <t>Kaua'i</t>
  </si>
  <si>
    <t>KIUC, AES</t>
  </si>
  <si>
    <t>Sum All Kaua'i Projects</t>
  </si>
  <si>
    <t>West Kaua'i Energy Project</t>
  </si>
  <si>
    <t>GCOD: 
TBD</t>
  </si>
  <si>
    <t xml:space="preserve"> • Work is on hold and schedule to be re‐evaluated pending a PUC Approval Order for
the Project
</t>
  </si>
  <si>
    <t>PPA Declared Null &amp; Void March 2023 Due to Rising Costs</t>
  </si>
  <si>
    <r>
      <rPr>
        <b/>
        <strike/>
        <u/>
        <sz val="12"/>
        <color rgb="FF000000"/>
        <rFont val="Calibri"/>
        <family val="2"/>
      </rPr>
      <t>PPA Status</t>
    </r>
    <r>
      <rPr>
        <strike/>
        <sz val="12"/>
        <color rgb="FF000000"/>
        <rFont val="Calibri"/>
        <family val="2"/>
      </rPr>
      <t xml:space="preserve">
 • PPPA Declared Null and VOID
</t>
    </r>
    <r>
      <rPr>
        <b/>
        <strike/>
        <u/>
        <sz val="12"/>
        <color rgb="FF000000"/>
        <rFont val="Calibri"/>
        <family val="2"/>
      </rPr>
      <t xml:space="preserve">Overhead Line Approval - 
Engineering and Design
</t>
    </r>
    <r>
      <rPr>
        <strike/>
        <sz val="12"/>
        <color rgb="FF000000"/>
        <rFont val="Calibri"/>
        <family val="2"/>
      </rPr>
      <t xml:space="preserve"> • Q3-22: remote work scheduled to start
 • 30% design complete for step up substation, 10% for COIF and COIF Transmission Line
</t>
    </r>
    <r>
      <rPr>
        <b/>
        <strike/>
        <u/>
        <sz val="12"/>
        <color rgb="FF000000"/>
        <rFont val="Calibri"/>
        <family val="2"/>
      </rPr>
      <t>Land Rights</t>
    </r>
    <r>
      <rPr>
        <strike/>
        <sz val="12"/>
        <color rgb="FF000000"/>
        <rFont val="Calibri"/>
        <family val="2"/>
      </rPr>
      <t xml:space="preserve">
Easement for COIF anticipated May 2023.  
</t>
    </r>
  </si>
  <si>
    <r>
      <rPr>
        <b/>
        <strike/>
        <u/>
        <sz val="12"/>
        <color rgb="FF000000"/>
        <rFont val="Calibri"/>
        <family val="2"/>
      </rPr>
      <t>Permits</t>
    </r>
    <r>
      <rPr>
        <strike/>
        <sz val="12"/>
        <color rgb="FF000000"/>
        <rFont val="Calibri"/>
        <family val="2"/>
      </rPr>
      <t xml:space="preserve">
• Nov-22: Anticipated approval date of SHPD approval letter. Archeological Inventory Survey ongoing, sites were larger than anticipated, impacting anticipated approval date and SUP and County permitting timelines (HRS)
• Jun-22 : Estimated issue date of noise permit
• Jan-23: Estimated approval date of EA exemption (HDOT, Maui County)
 • Jun-23: anticipated approval date of County Special Use Permit (slipped from Jan-23), as well as building permit
• Jul-23: anticipated approval date of grading and grubbing and electrical permits
</t>
    </r>
    <r>
      <rPr>
        <b/>
        <strike/>
        <u/>
        <sz val="12"/>
        <color rgb="FF000000"/>
        <rFont val="Calibri"/>
        <family val="2"/>
      </rPr>
      <t>Land Rights</t>
    </r>
    <r>
      <rPr>
        <strike/>
        <sz val="12"/>
        <color rgb="FF000000"/>
        <rFont val="Calibri"/>
        <family val="2"/>
      </rPr>
      <t xml:space="preserve">
• May-23: estimated receipt of COIF/SOIF easement, impacted by delay in substation engineering
</t>
    </r>
    <r>
      <rPr>
        <b/>
        <strike/>
        <u/>
        <sz val="12"/>
        <color rgb="FF000000"/>
        <rFont val="Calibri"/>
        <family val="2"/>
      </rPr>
      <t xml:space="preserve">Procurement and Delivery
</t>
    </r>
    <r>
      <rPr>
        <strike/>
        <sz val="12"/>
        <color rgb="FF000000"/>
        <rFont val="Calibri"/>
        <family val="2"/>
      </rPr>
      <t xml:space="preserve">• All equipment dates pending resolutions to supply chain volatility
• Orders placed for most equipment Sep-Nov-22, estimated arrival dates Q1-Q3 2023. 
</t>
    </r>
    <r>
      <rPr>
        <b/>
        <strike/>
        <u/>
        <sz val="12"/>
        <color rgb="FF000000"/>
        <rFont val="Calibri"/>
        <family val="2"/>
      </rPr>
      <t>Construction</t>
    </r>
    <r>
      <rPr>
        <strike/>
        <sz val="12"/>
        <color rgb="FF000000"/>
        <rFont val="Calibri"/>
        <family val="2"/>
      </rPr>
      <t xml:space="preserve">
• Q2-23: generation facility and SOIF construction scheduled to start
• Q3-23: COIF transmission line construction scheduled to start
</t>
    </r>
    <r>
      <rPr>
        <b/>
        <strike/>
        <u/>
        <sz val="12"/>
        <color rgb="FF000000"/>
        <rFont val="Calibri"/>
        <family val="2"/>
      </rPr>
      <t>Testing</t>
    </r>
    <r>
      <rPr>
        <strike/>
        <sz val="12"/>
        <color rgb="FF000000"/>
        <rFont val="Calibri"/>
        <family val="2"/>
      </rPr>
      <t xml:space="preserve">
• Sep-24: Acceptance test
• Dec-24: CSAT</t>
    </r>
  </si>
  <si>
    <t>Project Docket</t>
  </si>
  <si>
    <t>Program Docket</t>
  </si>
  <si>
    <t>PUC Approved Project</t>
  </si>
  <si>
    <t>2018-0432</t>
  </si>
  <si>
    <t>Estimated Energy Savings</t>
  </si>
  <si>
    <t>Up to Oct, 
2022</t>
  </si>
  <si>
    <t>GCOD
3-17-23</t>
  </si>
  <si>
    <t>GCOD
10-31-24
Estimated COD
10-31-24</t>
  </si>
  <si>
    <t>GCOD
10-31-24</t>
  </si>
  <si>
    <t>GCOD:
6-1-23</t>
  </si>
  <si>
    <t>Kamaole Solar LLC (Potential Renewables)</t>
  </si>
  <si>
    <t>Application Deadline: 12-30-23</t>
  </si>
  <si>
    <t>Application Deadline: 1-31-24</t>
  </si>
  <si>
    <t>delayed 18 days since last month, permitting and equipment delays
Delays in obtaining the Gentile Courtesy inspection
resulted in the Gentile pole installation crew being unavailable until the week of 1/9/2023
- pushing out the COD by 13 days. PP is working with Moss/HMS to mitigate this delay to the
greatest extent possible.</t>
  </si>
  <si>
    <t>GCOD
5-17-23</t>
  </si>
  <si>
    <t>Previous 
GCOD:
10-27-23</t>
  </si>
  <si>
    <t>COD
Achieved 10-1-2023</t>
  </si>
  <si>
    <r>
      <rPr>
        <b/>
        <u/>
        <sz val="12"/>
        <rFont val="Calibri"/>
        <family val="2"/>
      </rPr>
      <t>PPA - Complete</t>
    </r>
    <r>
      <rPr>
        <sz val="12"/>
        <rFont val="Calibri"/>
        <family val="2"/>
      </rPr>
      <t xml:space="preserve">
• ESPPA amendment approved April 29, 2021, D&amp;O 37754
• Amendment approved July 19, 2023
• 2nd amendment approved July 19, 2023
</t>
    </r>
    <r>
      <rPr>
        <b/>
        <u/>
        <sz val="12"/>
        <rFont val="Calibri"/>
        <family val="2"/>
      </rPr>
      <t>Engineering/Design - Complete</t>
    </r>
    <r>
      <rPr>
        <sz val="12"/>
        <rFont val="Calibri"/>
        <family val="2"/>
      </rPr>
      <t xml:space="preserve">
• Final designs for Storage Facility, Substation, and COIF complete; HECO provided comments. 
• All final drawings (issued for construction) provided to Hawaiian Electric 11-1-22.
</t>
    </r>
    <r>
      <rPr>
        <b/>
        <u/>
        <sz val="12"/>
        <rFont val="Calibri"/>
        <family val="2"/>
      </rPr>
      <t>Permits - Complete</t>
    </r>
    <r>
      <rPr>
        <sz val="12"/>
        <rFont val="Calibri"/>
        <family val="2"/>
      </rPr>
      <t xml:space="preserve">
• DPP Permits for BESS, Substation Closed as of 8-17-23
• Grading Permit closed 9/28/2023
</t>
    </r>
    <r>
      <rPr>
        <b/>
        <u/>
        <sz val="12"/>
        <rFont val="Calibri"/>
        <family val="2"/>
      </rPr>
      <t>Land Rights - Complete</t>
    </r>
  </si>
  <si>
    <r>
      <rPr>
        <b/>
        <u/>
        <sz val="12"/>
        <color rgb="FF000000"/>
        <rFont val="Calibri"/>
        <family val="2"/>
      </rPr>
      <t>Delay Notes:</t>
    </r>
    <r>
      <rPr>
        <sz val="12"/>
        <color rgb="FF000000"/>
        <rFont val="Calibri"/>
        <family val="2"/>
      </rPr>
      <t xml:space="preserve">
• COD Achieved October 10, 2023</t>
    </r>
  </si>
  <si>
    <r>
      <rPr>
        <b/>
        <u/>
        <sz val="12"/>
        <color rgb="FF000000"/>
        <rFont val="Calibri"/>
        <family val="2"/>
      </rPr>
      <t>Engineering &amp; Design - Complete</t>
    </r>
    <r>
      <rPr>
        <sz val="12"/>
        <color rgb="FF000000"/>
        <rFont val="Calibri"/>
        <family val="2"/>
      </rPr>
      <t xml:space="preserve">
</t>
    </r>
    <r>
      <rPr>
        <b/>
        <u/>
        <sz val="12"/>
        <color rgb="FF000000"/>
        <rFont val="Calibri"/>
        <family val="2"/>
      </rPr>
      <t xml:space="preserve">Permits Complete
</t>
    </r>
    <r>
      <rPr>
        <sz val="12"/>
        <color rgb="FF000000"/>
        <rFont val="Calibri"/>
        <family val="2"/>
      </rPr>
      <t xml:space="preserve">
</t>
    </r>
    <r>
      <rPr>
        <b/>
        <u/>
        <sz val="12"/>
        <color rgb="FF000000"/>
        <rFont val="Calibri"/>
        <family val="2"/>
      </rPr>
      <t>Procurement - Complete</t>
    </r>
  </si>
  <si>
    <t>New GCOD
1-27-23
*to be 7-28-23
Achieved: COD
October 2023</t>
  </si>
  <si>
    <r>
      <rPr>
        <b/>
        <u/>
        <sz val="12"/>
        <color rgb="FF000000"/>
        <rFont val="Calibri"/>
        <family val="2"/>
      </rPr>
      <t>Construction - Complete</t>
    </r>
    <r>
      <rPr>
        <sz val="12"/>
        <color rgb="FF000000"/>
        <rFont val="Calibri"/>
        <family val="2"/>
      </rPr>
      <t xml:space="preserve">
</t>
    </r>
    <r>
      <rPr>
        <b/>
        <u/>
        <sz val="12"/>
        <color rgb="FF000000"/>
        <rFont val="Calibri"/>
        <family val="2"/>
      </rPr>
      <t xml:space="preserve">Testing- Complete
</t>
    </r>
    <r>
      <rPr>
        <sz val="12"/>
        <color rgb="FF000000"/>
        <rFont val="Calibri"/>
        <family val="2"/>
      </rPr>
      <t xml:space="preserve">• Acceptance Test: Completed 8-24-23
• CSAT Test: Oct-23
</t>
    </r>
    <r>
      <rPr>
        <b/>
        <u/>
        <sz val="12"/>
        <color rgb="FF000000"/>
        <rFont val="Calibri"/>
        <family val="2"/>
      </rPr>
      <t xml:space="preserve">
CBRE Contract - Complete</t>
    </r>
  </si>
  <si>
    <r>
      <rPr>
        <b/>
        <u/>
        <sz val="12"/>
        <color rgb="FF000000"/>
        <rFont val="Calibri"/>
        <family val="2"/>
      </rPr>
      <t>PPA - N/A</t>
    </r>
    <r>
      <rPr>
        <sz val="12"/>
        <color rgb="FF000000"/>
        <rFont val="Calibri"/>
        <family val="2"/>
      </rPr>
      <t xml:space="preserve">
</t>
    </r>
    <r>
      <rPr>
        <b/>
        <u/>
        <sz val="12"/>
        <color rgb="FF000000"/>
        <rFont val="Calibri"/>
        <family val="2"/>
      </rPr>
      <t xml:space="preserve">Engineering/Design - Complete
</t>
    </r>
    <r>
      <rPr>
        <sz val="12"/>
        <color rgb="FF000000"/>
        <rFont val="Calibri"/>
        <family val="2"/>
      </rPr>
      <t xml:space="preserve">• Complete
</t>
    </r>
    <r>
      <rPr>
        <b/>
        <u/>
        <sz val="12"/>
        <color rgb="FF000000"/>
        <rFont val="Calibri"/>
        <family val="2"/>
      </rPr>
      <t>Overhead Line Approval  - N/A</t>
    </r>
  </si>
  <si>
    <r>
      <rPr>
        <b/>
        <strike/>
        <u/>
        <sz val="12"/>
        <color theme="1"/>
        <rFont val="Calibri"/>
        <family val="2"/>
      </rPr>
      <t>Delay Notes</t>
    </r>
    <r>
      <rPr>
        <strike/>
        <sz val="12"/>
        <color theme="1"/>
        <rFont val="Calibri"/>
        <family val="2"/>
      </rPr>
      <t xml:space="preserve">
 • No change in status, but project schedule is still being impacted by:
 • Pending decision by the Commission on the amended application (submitted May 5, 2023)
 • Work is on hold and schedule to be re‐evaluated pending a PUC Approval Order for
the Project</t>
    </r>
  </si>
  <si>
    <t>Stage 3</t>
  </si>
  <si>
    <t>Pu'uloa Energy</t>
  </si>
  <si>
    <t>Ameresco</t>
  </si>
  <si>
    <t xml:space="preserve">O‘ahu </t>
  </si>
  <si>
    <t>Pu'uloa Solar</t>
  </si>
  <si>
    <t>O‘ahu</t>
  </si>
  <si>
    <t>Base Proposal</t>
  </si>
  <si>
    <t>Kalaeloa Partners LP</t>
  </si>
  <si>
    <t>Waiau Repower</t>
  </si>
  <si>
    <t>Hawaiian Electric</t>
  </si>
  <si>
    <t>Mahi Solar &amp; Storage</t>
  </si>
  <si>
    <t>Longroad Development</t>
  </si>
  <si>
    <t>Makana La</t>
  </si>
  <si>
    <t>Renew Development Holdlco</t>
  </si>
  <si>
    <t>Par Hawai‘i Renewable Combined Heat &amp; Power</t>
  </si>
  <si>
    <t>Par Hawai‘i Refining</t>
  </si>
  <si>
    <t>Technology</t>
  </si>
  <si>
    <t>Internal Combustion Engines 
(Biofuel)</t>
  </si>
  <si>
    <t>Combustion Turbine
(Biofuel)</t>
  </si>
  <si>
    <t>Combined heat 
&amp; power
(biofuel)</t>
  </si>
  <si>
    <t>Kuihelani Phase 
2 Solar</t>
  </si>
  <si>
    <t>Puu Hao Solar</t>
  </si>
  <si>
    <t>Kaheawa Wind 1</t>
  </si>
  <si>
    <t>Pūlehu Solar &amp; 
Storage</t>
  </si>
  <si>
    <t xml:space="preserve">AES Corp. </t>
  </si>
  <si>
    <t>AES Corp</t>
  </si>
  <si>
    <t>Terraform US</t>
  </si>
  <si>
    <t>Longroad
Energy</t>
  </si>
  <si>
    <t>Wind</t>
  </si>
  <si>
    <t>Combined Cycle (Biofuel)
&amp; BESS</t>
  </si>
  <si>
    <t>Keamuku Solar</t>
  </si>
  <si>
    <t>Puako Solar</t>
  </si>
  <si>
    <t>Kaiwiki Solar</t>
  </si>
  <si>
    <t>Hamakua Firm 
Energy</t>
  </si>
  <si>
    <t>Clearway 
Energy Group</t>
  </si>
  <si>
    <t>Pacific Current</t>
  </si>
  <si>
    <t>Hawai‘i</t>
  </si>
  <si>
    <t>Estimated Completion</t>
  </si>
  <si>
    <t>2017-0351</t>
  </si>
  <si>
    <t>Estimated Completion:
2027</t>
  </si>
  <si>
    <t>Estimated Completion:
2026</t>
  </si>
  <si>
    <t>Estimated Completion:
2028</t>
  </si>
  <si>
    <t>Estimated Completion:
2030</t>
  </si>
  <si>
    <t>Estimated Completion:
2033</t>
  </si>
  <si>
    <t>Estimated Completion:
2037</t>
  </si>
  <si>
    <r>
      <rPr>
        <b/>
        <strike/>
        <u/>
        <sz val="12"/>
        <color rgb="FF000000"/>
        <rFont val="Calibri"/>
        <family val="2"/>
      </rPr>
      <t>Overhead Line Approval - Ongoing</t>
    </r>
    <r>
      <rPr>
        <strike/>
        <sz val="12"/>
        <color rgb="FF000000"/>
        <rFont val="Calibri"/>
        <family val="2"/>
      </rPr>
      <t xml:space="preserve">
• On July 22, 2022, the Consumer Advocate filed a response to the Company’s July 8 Response to Order 38446, explaining it does not object to addressing Issue 3 of the proceeding at this time.  
• 5-23-22 Innergex provided letter to MECO, provided reasoning not all information is available to update the Interconnection Requirements Study (IRS). OH line approval should not be delayed pending execution of updated IRS Amendment. 
• Seller is anxiously awaiting a procedural schedule
</t>
    </r>
    <r>
      <rPr>
        <b/>
        <strike/>
        <u/>
        <sz val="12"/>
        <color rgb="FF000000"/>
        <rFont val="Calibri"/>
        <family val="2"/>
      </rPr>
      <t>PPA amendments - Ongoing</t>
    </r>
    <r>
      <rPr>
        <strike/>
        <sz val="12"/>
        <color rgb="FF000000"/>
        <rFont val="Calibri"/>
        <family val="2"/>
      </rPr>
      <t xml:space="preserve">
• If PUC Approval order Date Occurs 180 days after execution, the seller and HECO are entitled to an extension of the GCOD. 
•  Paeahu PPA – PUC issued D&amp;O No. 37340 on October 5, 2020 and 37553 on January 14, 2021 approving the project and denying a subsequent motion for reconsideration filed by Pono Power Coalition (“PPC”), respectively.   
•  PPC filed a timely appeal to the Hawaii Supreme Court (“HSC”) related to the Paeahu PPA and procedural steps were completed throughout 2021. The HSC
issued its Opinion of the Court on March 2, 2022 stating the PUC lawfully approved the PPA and affirmed the Approval Order and the Recon Order.  The HSC entered
judgment on April 1, 2022.
•  The Paeahu PPA notes if the PUC Approval Order Date occurs more than 180 days after the Execution date, the Seller and Company will be entitled to an extension of the Guaranteed Project Milestone Date.  Parties agree that July 1, 2022 is the Effective Date of the PPA.
</t>
    </r>
    <r>
      <rPr>
        <b/>
        <strike/>
        <u/>
        <sz val="12"/>
        <color rgb="FF000000"/>
        <rFont val="Calibri"/>
        <family val="2"/>
      </rPr>
      <t xml:space="preserve">Land Rights - ongoing
</t>
    </r>
    <r>
      <rPr>
        <strike/>
        <sz val="12"/>
        <color rgb="FF000000"/>
        <rFont val="Calibri"/>
        <family val="2"/>
      </rPr>
      <t xml:space="preserve">Easement update required for overhead line extension, pending IFC of Seller transmission line, estimated Q4 2023
</t>
    </r>
  </si>
  <si>
    <r>
      <rPr>
        <b/>
        <u/>
        <sz val="12"/>
        <rFont val="Calibri"/>
        <family val="2"/>
      </rPr>
      <t xml:space="preserve">Notes: </t>
    </r>
    <r>
      <rPr>
        <sz val="12"/>
        <rFont val="Calibri"/>
        <family val="2"/>
      </rPr>
      <t xml:space="preserve">
RFP Awarded by Hawaiian Electric December 18, 2023
Contracts will be submitted to PUC for Review &amp; Approval</t>
    </r>
  </si>
  <si>
    <t>Project Terminated</t>
  </si>
  <si>
    <t>Terminated</t>
  </si>
  <si>
    <r>
      <rPr>
        <b/>
        <u/>
        <sz val="12"/>
        <color rgb="FF000000"/>
        <rFont val="Calibri"/>
        <family val="2"/>
      </rPr>
      <t xml:space="preserve">Procurement and Delivery - Complete
</t>
    </r>
    <r>
      <rPr>
        <sz val="12"/>
        <color rgb="FF000000"/>
        <rFont val="Calibri"/>
        <family val="2"/>
      </rPr>
      <t xml:space="preserve">•  Replacement transformer was fully installed and operational in time for the Seller’s Capacity/RTE test on 8/7/2023
• March 2022.  AMI meter for station power is still pending.  The design was approved by the DPP and Meter has been released.  Meter was installed on 8/15/2023.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 xml:space="preserve">Testing - Ongoing
</t>
    </r>
    <r>
      <rPr>
        <sz val="12"/>
        <color rgb="FF000000"/>
        <rFont val="Calibri"/>
        <family val="2"/>
      </rPr>
      <t>• Acceptance Testing Completed: 4-26-23
• TBD: CSAT anticipated (delayed). Seller expects to start the official CSAT testing by 12/01/2023 and achieve COD by 12/18/2023</t>
    </r>
  </si>
  <si>
    <r>
      <rPr>
        <b/>
        <strike/>
        <u/>
        <sz val="12"/>
        <rFont val="Calibri"/>
        <family val="2"/>
      </rPr>
      <t>Delay Notes</t>
    </r>
    <r>
      <rPr>
        <strike/>
        <sz val="12"/>
        <rFont val="Calibri"/>
        <family val="2"/>
      </rPr>
      <t xml:space="preserve">
• Project delays for re-approval process of CUP/H2 Permits led to mediation meetings, with a hearing concluding January 9, 2023. The Hearings Officer final report, along with the re-approval of the CUP/PH2 •  Permit is currently delayed, pending updates from hearing officer.
• Project requires PUC approval of the Overhead Line to proceed with project financing. 
• Projected has been delayed by FM Events requiring: Alternative Sourced PV BESS Inverter &amp; potential delays due to BESS equipment supply shipping. 
• On September 29, 2023 &amp; October 16, Company sent notice of missed construction financing milestones and assessment of daily delay damages.  Company requested a new unit Price &amp; GCOD. 
• Parties have met and are working diligently towards a new unit price and schedule. </t>
    </r>
  </si>
  <si>
    <r>
      <t xml:space="preserve">
</t>
    </r>
    <r>
      <rPr>
        <b/>
        <strike/>
        <u/>
        <sz val="12"/>
        <color rgb="FF000000"/>
        <rFont val="Calibri"/>
        <family val="2"/>
      </rPr>
      <t>Permits  (Critical Path) - Ongoing</t>
    </r>
    <r>
      <rPr>
        <strike/>
        <sz val="12"/>
        <color rgb="FF000000"/>
        <rFont val="Calibri"/>
        <family val="2"/>
      </rPr>
      <t xml:space="preserve">
• Noise permit was extended on July 18, 2022, and valid until July 13, 2023.
• County Special Use Permit (CUP) - Approved 5-25-21, appealed by Pono Power Coalition,  mediation was 5-3-22 to 5-27-22. A settlement was not reached and will proceed to a contested case, evidentiary hearing to commence 11-28-22.
• Approvals at county level would not be granted until after the re-approval of the CUP/PH2 permit. The Hearing Officer final report is delayed and expected by end of Q3 2023. 
</t>
    </r>
    <r>
      <rPr>
        <b/>
        <strike/>
        <u/>
        <sz val="12"/>
        <color rgb="FF000000"/>
        <rFont val="Calibri"/>
        <family val="2"/>
      </rPr>
      <t>Engineering and Design - Ongoing</t>
    </r>
    <r>
      <rPr>
        <strike/>
        <sz val="12"/>
        <color rgb="FF000000"/>
        <rFont val="Calibri"/>
        <family val="2"/>
      </rPr>
      <t xml:space="preserve">
• May-22: MECO pricing update identified the cost has more than doubled since May-2020
• 90% design complete step-up substation, generation facility, SOIF transmission line.
</t>
    </r>
    <r>
      <rPr>
        <b/>
        <strike/>
        <u/>
        <sz val="12"/>
        <color rgb="FF000000"/>
        <rFont val="Calibri"/>
        <family val="2"/>
      </rPr>
      <t>Procurement</t>
    </r>
    <r>
      <rPr>
        <strike/>
        <u/>
        <sz val="12"/>
        <color rgb="FF000000"/>
        <rFont val="Calibri"/>
        <family val="2"/>
      </rPr>
      <t xml:space="preserve"> -TBD</t>
    </r>
    <r>
      <rPr>
        <strike/>
        <sz val="12"/>
        <color rgb="FF000000"/>
        <rFont val="Calibri"/>
        <family val="2"/>
      </rPr>
      <t xml:space="preserve">
• The Seller provided the Company with a BESS and PV inverter solution for the Hale Kuawehi Project on July 15, 2022. The Seller noted that the Paeahu solution will be very similar. The Seller anticipates design updates and preliminary system model updates.  An interconnection restudy may be required.
</t>
    </r>
    <r>
      <rPr>
        <b/>
        <strike/>
        <u/>
        <sz val="12"/>
        <color rgb="FF000000"/>
        <rFont val="Calibri"/>
        <family val="2"/>
      </rPr>
      <t>Construction</t>
    </r>
    <r>
      <rPr>
        <strike/>
        <sz val="12"/>
        <color rgb="FF000000"/>
        <rFont val="Calibri"/>
        <family val="2"/>
      </rPr>
      <t xml:space="preserve"> - TBD
</t>
    </r>
    <r>
      <rPr>
        <b/>
        <strike/>
        <u/>
        <sz val="12"/>
        <color rgb="FF000000"/>
        <rFont val="Calibri"/>
        <family val="2"/>
      </rPr>
      <t xml:space="preserve">Testing </t>
    </r>
    <r>
      <rPr>
        <strike/>
        <sz val="12"/>
        <color rgb="FF000000"/>
        <rFont val="Calibri"/>
        <family val="2"/>
      </rPr>
      <t>- TBD</t>
    </r>
  </si>
  <si>
    <r>
      <rPr>
        <b/>
        <u/>
        <sz val="12"/>
        <color rgb="FF000000"/>
        <rFont val="Calibri"/>
        <family val="2"/>
      </rPr>
      <t xml:space="preserve">Notes on Project Pause </t>
    </r>
    <r>
      <rPr>
        <sz val="12"/>
        <color rgb="FF000000"/>
        <rFont val="Calibri"/>
        <family val="2"/>
      </rPr>
      <t>- Hawaiian Electric Self Build Project
- Currently, the only work that is being done are activities related to the System Impact Study, Facility Study and responding to PUC information requests.
Due to the pandemic-related global supply chain issues we were notified by our battery manufacturer that costs of the battery modules were to increase by 21% for the Waena BESS project. Global transportation has also become an issue which may mean delays for the project. All these concerns were provided to the PUC in the letter dated 12/3/21</t>
    </r>
  </si>
  <si>
    <t>Waena Battery Energy Storage System (Reapproved by PUC with Conditions)</t>
  </si>
  <si>
    <t>GCOD
11-30-2026
Estimated COD
11/30/2026</t>
  </si>
  <si>
    <t>Online December 2023</t>
  </si>
  <si>
    <t>Waena Battery Energy Storage System (Approved with Conditions)</t>
  </si>
  <si>
    <t>GCOD:
11-30-26</t>
  </si>
  <si>
    <t>Ukiu Energy</t>
  </si>
  <si>
    <t>Internal Combustion (biofuel)</t>
  </si>
  <si>
    <t>Ameresco, Inc.</t>
  </si>
  <si>
    <t>New GCOD
12-30-22
Operational
12-18-23</t>
  </si>
  <si>
    <t>GCOD:
5-31-24</t>
  </si>
  <si>
    <t>Internal Combustion (Biofuel)</t>
  </si>
  <si>
    <t>Combined heat 
&amp; power
(Biofuel)</t>
  </si>
  <si>
    <t>Renew Development Holdco</t>
  </si>
  <si>
    <t>GCOD
10-11-24</t>
  </si>
  <si>
    <t>GCOD:
4-1-2024</t>
  </si>
  <si>
    <t>New GCOD 
1-20-23
COD Achieved
3-28-24</t>
  </si>
  <si>
    <t>GCOD: 
3-29-23
Achieved COD:
4-1-2024</t>
  </si>
  <si>
    <t>GCOD: 
10-19-2023
Achieved COD:
4-1-2024</t>
  </si>
  <si>
    <r>
      <rPr>
        <b/>
        <u/>
        <sz val="12"/>
        <color rgb="FF000000"/>
        <rFont val="Calibri"/>
        <family val="2"/>
      </rPr>
      <t xml:space="preserve">PPA - Amendment Conditionally Approved 5-6-22
Engineering/Design - Complete 
</t>
    </r>
    <r>
      <rPr>
        <sz val="12"/>
        <color rgb="FF000000"/>
        <rFont val="Calibri"/>
        <family val="2"/>
      </rPr>
      <t xml:space="preserve"> 
</t>
    </r>
    <r>
      <rPr>
        <b/>
        <u/>
        <sz val="12"/>
        <color rgb="FF000000"/>
        <rFont val="Calibri"/>
        <family val="2"/>
      </rPr>
      <t>Permits  - Complete</t>
    </r>
    <r>
      <rPr>
        <sz val="12"/>
        <color rgb="FF000000"/>
        <rFont val="Calibri"/>
        <family val="2"/>
      </rPr>
      <t xml:space="preserve">
</t>
    </r>
    <r>
      <rPr>
        <b/>
        <u/>
        <sz val="12"/>
        <color rgb="FF000000"/>
        <rFont val="Calibri"/>
        <family val="2"/>
      </rPr>
      <t>Land Rights - Complete</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</si>
  <si>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Testing - Ongoing</t>
    </r>
    <r>
      <rPr>
        <sz val="12"/>
        <color rgb="FF000000"/>
        <rFont val="Calibri"/>
        <family val="2"/>
      </rPr>
      <t xml:space="preserve">
</t>
    </r>
  </si>
  <si>
    <r>
      <rPr>
        <b/>
        <u/>
        <sz val="12"/>
        <color rgb="FF000000"/>
        <rFont val="Calibri"/>
        <family val="2"/>
      </rPr>
      <t>Delay Notes:</t>
    </r>
    <r>
      <rPr>
        <sz val="12"/>
        <color rgb="FF000000"/>
        <rFont val="Calibri"/>
        <family val="2"/>
      </rPr>
      <t xml:space="preserve">
• Achieved COD on April1, 2024</t>
    </r>
  </si>
  <si>
    <r>
      <rPr>
        <b/>
        <u/>
        <sz val="12"/>
        <color rgb="FF000000"/>
        <rFont val="Calibri"/>
        <family val="2"/>
      </rPr>
      <t xml:space="preserve">PPA 
</t>
    </r>
    <r>
      <rPr>
        <sz val="12"/>
        <color rgb="FF000000"/>
        <rFont val="Calibri"/>
        <family val="2"/>
      </rPr>
      <t xml:space="preserve">• N/A
</t>
    </r>
    <r>
      <rPr>
        <b/>
        <u/>
        <sz val="12"/>
        <color rgb="FF000000"/>
        <rFont val="Calibri"/>
        <family val="2"/>
      </rPr>
      <t xml:space="preserve">
Land rights</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All required permits for construction have been received from the Dept. of Public Works.
</t>
    </r>
    <r>
      <rPr>
        <b/>
        <u/>
        <sz val="12"/>
        <color rgb="FF000000"/>
        <rFont val="Calibri"/>
        <family val="2"/>
      </rPr>
      <t xml:space="preserve">
Engineering/Design  - Complete
</t>
    </r>
    <r>
      <rPr>
        <sz val="12"/>
        <color rgb="FF000000"/>
        <rFont val="Calibri"/>
        <family val="2"/>
      </rPr>
      <t>• Inverter change from Delta to Chint Power Systems inverters is required. Company confirmed Sellers's PCSAD model passed the check out on 01/16/24.</t>
    </r>
    <r>
      <rPr>
        <sz val="12"/>
        <color rgb="FFFF0000"/>
        <rFont val="Calibri"/>
        <family val="2"/>
      </rPr>
      <t xml:space="preserve">
</t>
    </r>
  </si>
  <si>
    <r>
      <rPr>
        <b/>
        <u/>
        <sz val="12"/>
        <color rgb="FF000000"/>
        <rFont val="Calibri"/>
        <family val="2"/>
      </rPr>
      <t xml:space="preserve">Permits - Complete
</t>
    </r>
    <r>
      <rPr>
        <sz val="12"/>
        <color rgb="FF000000"/>
        <rFont val="Calibri"/>
        <family val="2"/>
      </rPr>
      <t xml:space="preserve">
</t>
    </r>
    <r>
      <rPr>
        <b/>
        <u/>
        <sz val="12"/>
        <color rgb="FF000000"/>
        <rFont val="Calibri"/>
        <family val="2"/>
      </rPr>
      <t>Procurement and Delivery - Complete</t>
    </r>
    <r>
      <rPr>
        <sz val="12"/>
        <color rgb="FF000000"/>
        <rFont val="Calibri"/>
        <family val="2"/>
      </rPr>
      <t xml:space="preserve">
</t>
    </r>
    <r>
      <rPr>
        <b/>
        <u/>
        <sz val="12"/>
        <color rgb="FF000000"/>
        <rFont val="Calibri"/>
        <family val="2"/>
      </rPr>
      <t>Construction - Complete
Testing</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</si>
  <si>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
Construction -Complete
</t>
    </r>
    <r>
      <rPr>
        <sz val="12"/>
        <color rgb="FF000000"/>
        <rFont val="Calibri"/>
        <family val="2"/>
      </rPr>
      <t xml:space="preserve">
</t>
    </r>
    <r>
      <rPr>
        <b/>
        <u/>
        <sz val="12"/>
        <color rgb="FF000000"/>
        <rFont val="Calibri"/>
        <family val="2"/>
      </rPr>
      <t xml:space="preserve">Testing </t>
    </r>
  </si>
  <si>
    <t>PPA Agreement Awaiting Commission Approval</t>
  </si>
  <si>
    <t>250+</t>
  </si>
  <si>
    <t>COD Achieved Operations
3-28-24</t>
  </si>
  <si>
    <r>
      <rPr>
        <b/>
        <u/>
        <sz val="12"/>
        <rFont val="Calibri"/>
        <family val="2"/>
      </rPr>
      <t>Delay Notes</t>
    </r>
    <r>
      <rPr>
        <sz val="12"/>
        <rFont val="Calibri"/>
        <family val="2"/>
      </rPr>
      <t xml:space="preserve">
• Achieved COD 3-28-2024
</t>
    </r>
  </si>
  <si>
    <r>
      <rPr>
        <b/>
        <u/>
        <sz val="12"/>
        <rFont val="Calibri"/>
        <family val="2"/>
      </rPr>
      <t>Delay Notes</t>
    </r>
    <r>
      <rPr>
        <sz val="12"/>
        <rFont val="Calibri"/>
        <family val="2"/>
      </rPr>
      <t xml:space="preserve">
• Achieved COD 12-18-2023
</t>
    </r>
  </si>
  <si>
    <r>
      <rPr>
        <b/>
        <u/>
        <sz val="12"/>
        <rFont val="Calibri"/>
        <family val="2"/>
      </rPr>
      <t>Delay Notes</t>
    </r>
    <r>
      <rPr>
        <sz val="12"/>
        <rFont val="Calibri"/>
        <family val="2"/>
      </rPr>
      <t xml:space="preserve"> 
• Letter sent to Commission to update pricing on May 20, 2024 
• Decision and Order no. 40457 issued on December 22, 2023 approving project with conditions.  Motion for Clarification letter sent on January 2, 2024 regarding conditions.
• Order No. 40536 issued on January 22, 2024 granting Amendment to Attachment K, K‐1, and L of the Amended application and an extension, in part, for updated pricing from 90 days to 150 days.
•  RFP to be issued for updated pricing requested to be due on May 20, 2024</t>
    </r>
  </si>
  <si>
    <t>Jan
2025</t>
  </si>
  <si>
    <t>Feb
2025</t>
  </si>
  <si>
    <t>Mar
2025</t>
  </si>
  <si>
    <t>April
2025</t>
  </si>
  <si>
    <t>May
2025</t>
  </si>
  <si>
    <t>June
2025</t>
  </si>
  <si>
    <t>July
2025</t>
  </si>
  <si>
    <t>Aug
2025</t>
  </si>
  <si>
    <t>Sept
2025</t>
  </si>
  <si>
    <t>Oct
2025</t>
  </si>
  <si>
    <t>GCOD
5-13-24</t>
  </si>
  <si>
    <t>2024
(if delayed)</t>
  </si>
  <si>
    <t> GCOD
5-17-24</t>
  </si>
  <si>
    <t> COD
5-5-25</t>
  </si>
  <si>
    <t>Apr
2025</t>
  </si>
  <si>
    <t>Jun
2025</t>
  </si>
  <si>
    <t>Q3/Q4
2025</t>
  </si>
  <si>
    <t>COD
1-28-25</t>
  </si>
  <si>
    <t>GCOD
9-1-24</t>
  </si>
  <si>
    <t>COD Achieved Operations
5-31-24</t>
  </si>
  <si>
    <t>COD Achieved Operations
6-7-24</t>
  </si>
  <si>
    <t>GCOD
1-28-25</t>
  </si>
  <si>
    <t>COD
Q1 2025</t>
  </si>
  <si>
    <t>GCOD
3-17-24</t>
  </si>
  <si>
    <r>
      <rPr>
        <b/>
        <u/>
        <sz val="12"/>
        <rFont val="Calibri"/>
        <family val="2"/>
      </rPr>
      <t>Delay Notes</t>
    </r>
    <r>
      <rPr>
        <sz val="12"/>
        <rFont val="Calibri"/>
        <family val="2"/>
      </rPr>
      <t xml:space="preserve">
•  Commercial Operations Date recorded as June 7, 2024</t>
    </r>
  </si>
  <si>
    <r>
      <rPr>
        <b/>
        <u/>
        <sz val="12"/>
        <rFont val="Calibri"/>
        <family val="2"/>
      </rPr>
      <t>PPA - Amendment Submitted</t>
    </r>
    <r>
      <rPr>
        <sz val="12"/>
        <rFont val="Calibri"/>
        <family val="2"/>
      </rPr>
      <t xml:space="preserve">
</t>
    </r>
    <r>
      <rPr>
        <b/>
        <u/>
        <sz val="12"/>
        <rFont val="Calibri"/>
        <family val="2"/>
      </rPr>
      <t xml:space="preserve">
Overhead Line Approval - Complete
Engineering and Design - Complete</t>
    </r>
    <r>
      <rPr>
        <sz val="12"/>
        <rFont val="Calibri"/>
        <family val="2"/>
      </rPr>
      <t xml:space="preserve">
</t>
    </r>
    <r>
      <rPr>
        <b/>
        <u/>
        <sz val="12"/>
        <rFont val="Calibri"/>
        <family val="2"/>
      </rPr>
      <t>Permits - Complete</t>
    </r>
    <r>
      <rPr>
        <sz val="12"/>
        <rFont val="Calibri"/>
        <family val="2"/>
      </rPr>
      <t xml:space="preserve">
</t>
    </r>
  </si>
  <si>
    <r>
      <rPr>
        <b/>
        <u/>
        <sz val="12"/>
        <color rgb="FF000000"/>
        <rFont val="Calibri"/>
        <family val="2"/>
      </rPr>
      <t xml:space="preserve">Procurement - Complete
</t>
    </r>
    <r>
      <rPr>
        <sz val="12"/>
        <color rgb="FF000000"/>
        <rFont val="Calibri"/>
        <family val="2"/>
      </rPr>
      <t xml:space="preserve">
</t>
    </r>
    <r>
      <rPr>
        <b/>
        <u/>
        <sz val="12"/>
        <color rgb="FF000000"/>
        <rFont val="Calibri"/>
        <family val="2"/>
      </rPr>
      <t xml:space="preserve">Land Rights - Secured
</t>
    </r>
    <r>
      <rPr>
        <sz val="12"/>
        <color rgb="FF000000"/>
        <rFont val="Calibri"/>
        <family val="2"/>
      </rPr>
      <t xml:space="preserve">
</t>
    </r>
    <r>
      <rPr>
        <b/>
        <u/>
        <sz val="12"/>
        <color rgb="FF000000"/>
        <rFont val="Calibri"/>
        <family val="2"/>
      </rPr>
      <t>Construction - Ongoing</t>
    </r>
    <r>
      <rPr>
        <sz val="12"/>
        <color rgb="FF000000"/>
        <rFont val="Calibri"/>
        <family val="2"/>
      </rPr>
      <t xml:space="preserve">
</t>
    </r>
    <r>
      <rPr>
        <b/>
        <u/>
        <sz val="12"/>
        <color rgb="FF000000"/>
        <rFont val="Calibri"/>
        <family val="2"/>
      </rPr>
      <t xml:space="preserve">
Testing - Pending</t>
    </r>
  </si>
  <si>
    <t>COD Achieved:
6-7-24</t>
  </si>
  <si>
    <r>
      <rPr>
        <b/>
        <u/>
        <sz val="12"/>
        <rFont val="Calibri"/>
        <family val="2"/>
      </rPr>
      <t>Delay Notes</t>
    </r>
    <r>
      <rPr>
        <sz val="12"/>
        <rFont val="Calibri"/>
        <family val="2"/>
      </rPr>
      <t xml:space="preserve">
•  Commercial Operations Date recorded as May 31, 2024)</t>
    </r>
  </si>
  <si>
    <r>
      <rPr>
        <b/>
        <u/>
        <sz val="12"/>
        <color rgb="FF000000"/>
        <rFont val="Calibri"/>
        <family val="2"/>
      </rPr>
      <t>Overhead Line - Approved</t>
    </r>
    <r>
      <rPr>
        <sz val="12"/>
        <color rgb="FF000000"/>
        <rFont val="Calibri"/>
        <family val="2"/>
      </rPr>
      <t xml:space="preserve">
</t>
    </r>
    <r>
      <rPr>
        <b/>
        <u/>
        <sz val="12"/>
        <color rgb="FF000000"/>
        <rFont val="Calibri"/>
        <family val="2"/>
      </rPr>
      <t>PPA amendment - Complete</t>
    </r>
    <r>
      <rPr>
        <sz val="12"/>
        <color rgb="FF000000"/>
        <rFont val="Calibri"/>
        <family val="2"/>
      </rPr>
      <t xml:space="preserve">
</t>
    </r>
    <r>
      <rPr>
        <b/>
        <u/>
        <sz val="12"/>
        <color rgb="FF000000"/>
        <rFont val="Calibri"/>
        <family val="2"/>
      </rPr>
      <t>Engineering and Design - Complete</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t>
    </r>
    <r>
      <rPr>
        <b/>
        <u/>
        <sz val="12"/>
        <color rgb="FF000000"/>
        <rFont val="Calibri"/>
        <family val="2"/>
      </rPr>
      <t>Land Rights - Complete</t>
    </r>
  </si>
  <si>
    <r>
      <t xml:space="preserve">
</t>
    </r>
    <r>
      <rPr>
        <b/>
        <u/>
        <sz val="12"/>
        <color rgb="FF000000"/>
        <rFont val="Calibri"/>
        <family val="2"/>
      </rPr>
      <t>Procurement - Complete</t>
    </r>
    <r>
      <rPr>
        <sz val="12"/>
        <color rgb="FF000000"/>
        <rFont val="Calibri"/>
        <family val="2"/>
      </rPr>
      <t xml:space="preserve">
</t>
    </r>
    <r>
      <rPr>
        <b/>
        <u/>
        <sz val="12"/>
        <color rgb="FF000000"/>
        <rFont val="Calibri"/>
        <family val="2"/>
      </rPr>
      <t>Construction - Complete</t>
    </r>
    <r>
      <rPr>
        <sz val="12"/>
        <color rgb="FF000000"/>
        <rFont val="Calibri"/>
        <family val="2"/>
      </rPr>
      <t xml:space="preserve">
</t>
    </r>
    <r>
      <rPr>
        <b/>
        <u/>
        <sz val="12"/>
        <color rgb="FF000000"/>
        <rFont val="Calibri"/>
        <family val="2"/>
      </rPr>
      <t>Testing - Complete</t>
    </r>
    <r>
      <rPr>
        <sz val="12"/>
        <color rgb="FF000000"/>
        <rFont val="Calibri"/>
        <family val="2"/>
      </rPr>
      <t xml:space="preserve">
 </t>
    </r>
  </si>
  <si>
    <t>COD Achieved:
5-31-24</t>
  </si>
  <si>
    <r>
      <rPr>
        <b/>
        <u/>
        <sz val="12"/>
        <color rgb="FF000000"/>
        <rFont val="Calibri"/>
        <family val="2"/>
      </rPr>
      <t xml:space="preserve">PPA - Amendment Approved
</t>
    </r>
    <r>
      <rPr>
        <sz val="12"/>
        <color rgb="FF000000"/>
        <rFont val="Calibri"/>
        <family val="2"/>
      </rPr>
      <t xml:space="preserve">• The PUC approved the 2nd Amendment to the PPA on October 30, 2023.
</t>
    </r>
    <r>
      <rPr>
        <b/>
        <u/>
        <sz val="12"/>
        <color rgb="FF000000"/>
        <rFont val="Calibri"/>
        <family val="2"/>
      </rPr>
      <t xml:space="preserve">
Engineering/Design - Ongoing</t>
    </r>
    <r>
      <rPr>
        <sz val="12"/>
        <color rgb="FF000000"/>
        <rFont val="Calibri"/>
        <family val="2"/>
      </rPr>
      <t xml:space="preserve">
• Step Up Substation &amp; COIF: Seller working to incorporate comments and resubmit to company by June 24, 2024.
</t>
    </r>
    <r>
      <rPr>
        <b/>
        <u/>
        <sz val="12"/>
        <color rgb="FF000000"/>
        <rFont val="Calibri"/>
        <family val="2"/>
      </rPr>
      <t>System Impact Study - Ongoing</t>
    </r>
    <r>
      <rPr>
        <b/>
        <sz val="12"/>
        <color rgb="FF000000"/>
        <rFont val="Calibri"/>
        <family val="2"/>
      </rPr>
      <t xml:space="preserve">
</t>
    </r>
    <r>
      <rPr>
        <sz val="12"/>
        <color rgb="FF000000"/>
        <rFont val="Calibri"/>
        <family val="2"/>
      </rPr>
      <t xml:space="preserve">• Model checkout is underway and Seller is addressing comments provided by Company. 
</t>
    </r>
    <r>
      <rPr>
        <b/>
        <u/>
        <sz val="12"/>
        <color rgb="FF000000"/>
        <rFont val="Calibri"/>
        <family val="2"/>
      </rPr>
      <t xml:space="preserve">Permits - Complete
</t>
    </r>
    <r>
      <rPr>
        <sz val="12"/>
        <color rgb="FF000000"/>
        <rFont val="Calibri"/>
        <family val="2"/>
      </rPr>
      <t>• HFD conducted a site inspection on 2/22/2024. HFD had no further comments or requests. Seller awaits issuance of the permit, expected in June 2024</t>
    </r>
  </si>
  <si>
    <t>GCOD
5-17-24
Estimated COD
5-5-2025</t>
  </si>
  <si>
    <r>
      <rPr>
        <b/>
        <u/>
        <sz val="12"/>
        <rFont val="Calibri"/>
        <family val="2"/>
      </rPr>
      <t>Delay Notes</t>
    </r>
    <r>
      <rPr>
        <sz val="12"/>
        <rFont val="Calibri"/>
        <family val="2"/>
      </rPr>
      <t xml:space="preserve">
•  Completion of Project final IFC design &amp; engineering, which continues to be delayed.  Seller provided 100% design resubmittal to Company on May 6, 2024 for review.
• Delayed delivery of substation equipment to site because of delayed IFC drawings. Switchgear and substation enclosure equipment will arrive at the end of August 2024. 
• Seller’s expanded inverter testing and commissioning activities and updated schedule reflective of PPA durations. </t>
    </r>
  </si>
  <si>
    <r>
      <rPr>
        <b/>
        <u/>
        <sz val="12"/>
        <color rgb="FF000000"/>
        <rFont val="Calibri"/>
        <family val="2"/>
      </rPr>
      <t xml:space="preserve">Land Rights - Complete
</t>
    </r>
    <r>
      <rPr>
        <sz val="12"/>
        <color rgb="FF000000"/>
        <rFont val="Calibri"/>
        <family val="2"/>
      </rPr>
      <t xml:space="preserve">• Following commissioning, Seller will have COIF surveyed by a surveyor licensed in Hawaii and replace the existing blanket easement with the surveyed COIF easement to remain in place for the life of the Project.
</t>
    </r>
    <r>
      <rPr>
        <b/>
        <u/>
        <sz val="12"/>
        <color rgb="FF000000"/>
        <rFont val="Calibri"/>
        <family val="2"/>
      </rPr>
      <t>Procurement and Delivery - Ongoing</t>
    </r>
    <r>
      <rPr>
        <sz val="12"/>
        <color rgb="FF000000"/>
        <rFont val="Calibri"/>
        <family val="2"/>
      </rPr>
      <t xml:space="preserve">
• Substation package 99% delivered (est. Aug 2024), all other deliveries complete. 
</t>
    </r>
    <r>
      <rPr>
        <b/>
        <u/>
        <sz val="12"/>
        <color rgb="FF000000"/>
        <rFont val="Calibri"/>
        <family val="2"/>
      </rPr>
      <t xml:space="preserve">Construction - Ongoing
</t>
    </r>
    <r>
      <rPr>
        <sz val="12"/>
        <color rgb="FF000000"/>
        <rFont val="Calibri"/>
        <family val="2"/>
      </rPr>
      <t xml:space="preserve">• Generation Facility - Module Install &amp; BESS Complete
• COIF Pending Engineering IFC Set completion
</t>
    </r>
    <r>
      <rPr>
        <b/>
        <u/>
        <sz val="12"/>
        <color rgb="FF000000"/>
        <rFont val="Calibri"/>
        <family val="2"/>
      </rPr>
      <t xml:space="preserve">Testing - Pending
</t>
    </r>
    <r>
      <rPr>
        <sz val="12"/>
        <color rgb="FF000000"/>
        <rFont val="Calibri"/>
        <family val="2"/>
      </rPr>
      <t xml:space="preserve">• 1-13-25: Acceptance test scheduled to start.
• 3-10-25: CSAT scheduled to start.
</t>
    </r>
  </si>
  <si>
    <r>
      <rPr>
        <b/>
        <u/>
        <sz val="12"/>
        <rFont val="Calibri"/>
        <family val="2"/>
      </rPr>
      <t>Delay Notes</t>
    </r>
    <r>
      <rPr>
        <sz val="12"/>
        <rFont val="Calibri"/>
        <family val="2"/>
      </rPr>
      <t xml:space="preserve">
• Delay in completion of Project design and engineering. 
• Seller worked to incorporate comments received into the 100% engineering package and submitted to the Company on June 13, 2024.  Company has begun its review
• Delivery of the Project COIF CTs/PTs (delivery delayed from Q2 2024 to August 2024). Completion of construction and the subsequent start of facility commissioning are contingent on their arrival.
• Contractor and Seller tighten schedule around Seller testing and commissioning activities to bring COD in from February 2025 to January 2025.</t>
    </r>
  </si>
  <si>
    <r>
      <rPr>
        <b/>
        <u/>
        <sz val="12"/>
        <color rgb="FF000000"/>
        <rFont val="Calibri"/>
        <family val="2"/>
      </rPr>
      <t xml:space="preserve">PPA - Amendment Approved by PUC 8-1-2023.
Engineering/Design - 90%
</t>
    </r>
    <r>
      <rPr>
        <sz val="12"/>
        <color rgb="FF000000"/>
        <rFont val="Calibri"/>
        <family val="2"/>
      </rPr>
      <t xml:space="preserve">• COIF / Step Up Substation - Seller incorporated comments into 100% design and resubmited to Company on June 13, 2024
</t>
    </r>
    <r>
      <rPr>
        <b/>
        <u/>
        <sz val="12"/>
        <color rgb="FF000000"/>
        <rFont val="Calibri"/>
        <family val="2"/>
      </rPr>
      <t xml:space="preserve">System Impact Study - Ongoing
</t>
    </r>
    <r>
      <rPr>
        <sz val="12"/>
        <color rgb="FF000000"/>
        <rFont val="Calibri"/>
        <family val="2"/>
      </rPr>
      <t xml:space="preserve">• Due to equipment changes, an additional SIS is required.  Model checkout is underway and Seller is addressing comments provided by Company.
</t>
    </r>
    <r>
      <rPr>
        <b/>
        <u/>
        <sz val="12"/>
        <rFont val="Calibri"/>
        <family val="2"/>
      </rPr>
      <t xml:space="preserve">Permits -  Complete
</t>
    </r>
    <r>
      <rPr>
        <sz val="12"/>
        <color rgb="FF000000"/>
        <rFont val="Calibri"/>
        <family val="2"/>
      </rPr>
      <t xml:space="preserve">• Submitted to DPP on July 12, 2022. Special Assignment Inspection approval received April 13, 2023. Seller estimating permit issuance in July 2024.  </t>
    </r>
  </si>
  <si>
    <r>
      <rPr>
        <b/>
        <u/>
        <sz val="12"/>
        <color rgb="FF000000"/>
        <rFont val="Calibri"/>
        <family val="2"/>
      </rPr>
      <t xml:space="preserve">Land Rights - Ongoing
</t>
    </r>
    <r>
      <rPr>
        <sz val="12"/>
        <color rgb="FF000000"/>
        <rFont val="Calibri"/>
        <family val="2"/>
      </rPr>
      <t xml:space="preserve">• Company received redlined easement agreement from landowner on May 1st, 2024. Company is working with Seller and Landowner to finalize easements. Est. (June 2024)
</t>
    </r>
    <r>
      <rPr>
        <b/>
        <u/>
        <sz val="12"/>
        <color rgb="FF000000"/>
        <rFont val="Calibri"/>
        <family val="2"/>
      </rPr>
      <t xml:space="preserve">
Procurement and Delivery - Ongoing</t>
    </r>
    <r>
      <rPr>
        <sz val="12"/>
        <color rgb="FF000000"/>
        <rFont val="Calibri"/>
        <family val="2"/>
      </rPr>
      <t xml:space="preserve">
• PV Panel- Final deliveries should be made on 6/28. BESS Deliveries continue through July, 2024. 
• Remaining equipment deliveries: Transformers, IC Equipment, and Revenue Meter
• AES can confirm that the order will be delivered to the site in August 2024. Delay is expected to affect COD. 
</t>
    </r>
    <r>
      <rPr>
        <b/>
        <u/>
        <sz val="12"/>
        <color rgb="FF000000"/>
        <rFont val="Calibri"/>
        <family val="2"/>
      </rPr>
      <t>Construction - Ongoing</t>
    </r>
    <r>
      <rPr>
        <sz val="12"/>
        <color rgb="FF000000"/>
        <rFont val="Calibri"/>
        <family val="2"/>
      </rPr>
      <t xml:space="preserve">
• Generation Facility &amp; SOIF: Expected completion date is September 2024. 
• COIF - Civil Work Only. Access road graded. Construction will not begin until final drawings are agreed to.
</t>
    </r>
    <r>
      <rPr>
        <b/>
        <u/>
        <sz val="12"/>
        <color rgb="FF000000"/>
        <rFont val="Calibri"/>
        <family val="2"/>
      </rPr>
      <t xml:space="preserve">Testing - Pending
</t>
    </r>
    <r>
      <rPr>
        <sz val="12"/>
        <color rgb="FF000000"/>
        <rFont val="Calibri"/>
        <family val="2"/>
      </rPr>
      <t>• Acceptance test scheduled to start 11-24
• CSAT scheduled to start 1-25</t>
    </r>
  </si>
  <si>
    <t>GCOD
9-1-2024
COD 
1-28-25</t>
  </si>
  <si>
    <r>
      <t xml:space="preserve">Delay Notes
</t>
    </r>
    <r>
      <rPr>
        <sz val="12"/>
        <rFont val="Calibri"/>
        <family val="2"/>
      </rPr>
      <t>• Project remains on schedule for October 31, 2024. 
• The Seller met their Construction Financing milestone per Attachment K of the PPA on 8/1/22.</t>
    </r>
  </si>
  <si>
    <r>
      <rPr>
        <b/>
        <u/>
        <sz val="12"/>
        <color rgb="FF000000"/>
        <rFont val="Calibri"/>
        <family val="2"/>
      </rPr>
      <t xml:space="preserve">PPA Amendment - Complete
</t>
    </r>
    <r>
      <rPr>
        <sz val="12"/>
        <color rgb="FF000000"/>
        <rFont val="Calibri"/>
        <family val="2"/>
      </rPr>
      <t xml:space="preserve">•  The Company and Seller executed a PPA amendment on February 13, 2023 and filed the amendment with the Commission on February 17, 2023. The amendment was approved on May 30, 2023.     
</t>
    </r>
    <r>
      <rPr>
        <b/>
        <u/>
        <sz val="12"/>
        <color rgb="FF000000"/>
        <rFont val="Calibri"/>
        <family val="2"/>
      </rPr>
      <t xml:space="preserve">
Engineering/Design - Complete
</t>
    </r>
    <r>
      <rPr>
        <sz val="12"/>
        <color rgb="FF000000"/>
        <rFont val="Calibri"/>
        <family val="2"/>
      </rPr>
      <t xml:space="preserve">•  Company received meter release on 4/5/24, and final punch list item was addressed therefore meter installation and station service are currently scheduled for completion by 6/25/2024.
</t>
    </r>
    <r>
      <rPr>
        <b/>
        <u/>
        <sz val="12"/>
        <color rgb="FF000000"/>
        <rFont val="Calibri"/>
        <family val="2"/>
      </rPr>
      <t xml:space="preserve">
Permits - Complete</t>
    </r>
    <r>
      <rPr>
        <sz val="12"/>
        <color rgb="FF000000"/>
        <rFont val="Calibri"/>
        <family val="2"/>
      </rPr>
      <t xml:space="preserve">
• Final Permit Received 4/2/2024
</t>
    </r>
    <r>
      <rPr>
        <b/>
        <u/>
        <sz val="12"/>
        <color rgb="FF000000"/>
        <rFont val="Calibri"/>
        <family val="2"/>
      </rPr>
      <t xml:space="preserve">System Impact Study - Ongoing
</t>
    </r>
    <r>
      <rPr>
        <sz val="12"/>
        <color rgb="FF000000"/>
        <rFont val="Calibri"/>
        <family val="2"/>
      </rPr>
      <t>• On 6/20/2024, 174PG provided updated models and responses to outstanding questions; Company is currently reviewing submitted models to determine if restudy can begin.</t>
    </r>
  </si>
  <si>
    <r>
      <rPr>
        <b/>
        <u/>
        <sz val="12"/>
        <color rgb="FF000000"/>
        <rFont val="Calibri"/>
        <family val="2"/>
      </rPr>
      <t>Procurement and Delivery - Complete
Land Rights - Complete</t>
    </r>
    <r>
      <rPr>
        <sz val="12"/>
        <color rgb="FF000000"/>
        <rFont val="Calibri"/>
        <family val="2"/>
      </rPr>
      <t xml:space="preserve">
</t>
    </r>
    <r>
      <rPr>
        <b/>
        <sz val="12"/>
        <color rgb="FF000000"/>
        <rFont val="Calibri"/>
        <family val="2"/>
      </rPr>
      <t xml:space="preserve">
</t>
    </r>
    <r>
      <rPr>
        <b/>
        <u/>
        <sz val="12"/>
        <color rgb="FF000000"/>
        <rFont val="Calibri"/>
        <family val="2"/>
      </rPr>
      <t xml:space="preserve">Construction - Ongoing
</t>
    </r>
    <r>
      <rPr>
        <sz val="12"/>
        <color rgb="FF000000"/>
        <rFont val="Calibri"/>
        <family val="2"/>
      </rPr>
      <t xml:space="preserve">• Gen facility: PV (95% Installed), SOIF (96%), COIF
• COIF transmission: Company installed the ADSS poles and fiber on 3/22/24.  OPGW (fiber)  installation completed on 5/23/2024.
</t>
    </r>
    <r>
      <rPr>
        <b/>
        <u/>
        <sz val="12"/>
        <color rgb="FF000000"/>
        <rFont val="Calibri"/>
        <family val="2"/>
      </rPr>
      <t xml:space="preserve">Testing - Pending 
</t>
    </r>
    <r>
      <rPr>
        <sz val="12"/>
        <color rgb="FF000000"/>
        <rFont val="Calibri"/>
        <family val="2"/>
      </rPr>
      <t>• Acceptance Test scheduled for 7-8-2024 to 8-7-24
• CSAT scheduled for 8-14-24 to 10-15-24</t>
    </r>
  </si>
  <si>
    <r>
      <rPr>
        <b/>
        <u/>
        <sz val="12"/>
        <color theme="1"/>
        <rFont val="Calibri"/>
        <family val="2"/>
      </rPr>
      <t xml:space="preserve">Delay Notes:
</t>
    </r>
    <r>
      <rPr>
        <sz val="12"/>
        <color theme="1"/>
        <rFont val="Calibri"/>
        <family val="2"/>
      </rPr>
      <t>• On February 9, 2024, Seller represented the Project is facing compounding delays due to workforce shortages, engineering re‐designs and updates which require amendments to County permits.
• Some County inspections are currently therefore delayed, and the full impact on schedule is not yet understood until the County issues the updated permits.  
• The Seller provided a Remedial Action Plan to the Company on May 17, 2024 including actions being taken to help mitigate delays.</t>
    </r>
  </si>
  <si>
    <r>
      <rPr>
        <b/>
        <u/>
        <sz val="12"/>
        <rFont val="Calibri"/>
        <family val="2"/>
      </rPr>
      <t>PPA Amendment - Complete</t>
    </r>
    <r>
      <rPr>
        <b/>
        <sz val="12"/>
        <rFont val="Calibri"/>
        <family val="2"/>
      </rPr>
      <t xml:space="preserve">
</t>
    </r>
    <r>
      <rPr>
        <b/>
        <u/>
        <sz val="12"/>
        <color rgb="FF000000"/>
        <rFont val="Calibri"/>
        <family val="2"/>
      </rPr>
      <t>Engineering/Design/System Impact Study - Ongoing</t>
    </r>
    <r>
      <rPr>
        <b/>
        <sz val="12"/>
        <color rgb="FF000000"/>
        <rFont val="Calibri"/>
        <family val="2"/>
      </rPr>
      <t xml:space="preserve">
</t>
    </r>
    <r>
      <rPr>
        <sz val="12"/>
        <color rgb="FF000000"/>
        <rFont val="Calibri"/>
        <family val="2"/>
      </rPr>
      <t xml:space="preserve">• Due to the BESS equipment change, a SIS restudy is required.
• Seller addressed the comments and submitted updated models on June 11, which Company is reviewing. The model reviews are expected to be complete before testing and operating of the facility and not expected to be a cause of delay to the COD.
</t>
    </r>
    <r>
      <rPr>
        <b/>
        <u/>
        <sz val="12"/>
        <color rgb="FF000000"/>
        <rFont val="Calibri"/>
        <family val="2"/>
      </rPr>
      <t>Permits - Tentatively Complete</t>
    </r>
    <r>
      <rPr>
        <u/>
        <sz val="12"/>
        <color rgb="FF000000"/>
        <rFont val="Calibri"/>
        <family val="2"/>
      </rPr>
      <t xml:space="preserve">
</t>
    </r>
    <r>
      <rPr>
        <sz val="12"/>
        <color rgb="FF000000"/>
        <rFont val="Calibri"/>
        <family val="2"/>
      </rPr>
      <t>• Permits are in hand to construct the Project however project re‐design (modifications to the BESS foundations, PV foundations and Substation) triggered permit revisions. Currently the County is still reviewing the permit for PV foundations, which is still outstanding.
• Issuance of the remaining PV permit is imminent and crews on site are getting ready and advancing accordingly. Acceleration efforts with additional labor and scheduling are being implemented where possible.</t>
    </r>
  </si>
  <si>
    <r>
      <rPr>
        <b/>
        <u/>
        <sz val="12"/>
        <color rgb="FF000000"/>
        <rFont val="Calibri"/>
        <family val="2"/>
      </rPr>
      <t xml:space="preserve">Procurement and Delivery - Complete
</t>
    </r>
    <r>
      <rPr>
        <sz val="12"/>
        <color rgb="FF000000"/>
        <rFont val="Calibri"/>
        <family val="2"/>
      </rPr>
      <t>• All major procurement items have been received and note that the surge arrestors for the COIF and cable limiters required for Mechanical Completion are trending late. 
•  The contractor has also indicated some materials have been noted as missing, possibly due to long term storage and handling. The Seller is working with the contractor to minimize procurement delays.</t>
    </r>
    <r>
      <rPr>
        <b/>
        <u/>
        <sz val="12"/>
        <color rgb="FF000000"/>
        <rFont val="Calibri"/>
        <family val="2"/>
      </rPr>
      <t xml:space="preserve">
Construction - Ongoing</t>
    </r>
    <r>
      <rPr>
        <sz val="12"/>
        <color rgb="FF000000"/>
        <rFont val="Calibri"/>
        <family val="2"/>
      </rPr>
      <t xml:space="preserve">
• All facility construction is underway with reservation for the pending PV permit update.
• BESS foundation pads have resumed and pending coordination with County for inspections.
• Equipment pre‐commissioning has commenced in the SOIF. Seller coordinating with Company on commissioning schedule.
</t>
    </r>
    <r>
      <rPr>
        <b/>
        <u/>
        <sz val="12"/>
        <color rgb="FF000000"/>
        <rFont val="Calibri"/>
        <family val="2"/>
      </rPr>
      <t xml:space="preserve">Testing - Pending / Delayed
</t>
    </r>
    <r>
      <rPr>
        <sz val="12"/>
        <color rgb="FF000000"/>
        <rFont val="Calibri"/>
        <family val="2"/>
      </rPr>
      <t>• Acceptance Testing estimated Start: 8-30-2024, completion 9-20-2024
• CSAT is expected to start January 1, 2025.</t>
    </r>
  </si>
  <si>
    <t xml:space="preserve">GCOD
10-11-24
COD
1-28-2025 </t>
  </si>
  <si>
    <r>
      <rPr>
        <b/>
        <u/>
        <sz val="12"/>
        <color rgb="FF000000"/>
        <rFont val="Calibri"/>
        <family val="2"/>
      </rPr>
      <t>Delay Notes:</t>
    </r>
    <r>
      <rPr>
        <sz val="12"/>
        <color rgb="FF000000"/>
        <rFont val="Calibri"/>
        <family val="2"/>
      </rPr>
      <t xml:space="preserve">
</t>
    </r>
    <r>
      <rPr>
        <b/>
        <sz val="12"/>
        <color rgb="FF000000"/>
        <rFont val="Calibri"/>
        <family val="2"/>
      </rPr>
      <t xml:space="preserve">• Seller and Company executed a Letter Agreement to reinstate the KHLS CBRE Phase 1
project effective 03/26/2024. Commercial Operations deadline for the project is May 1,
2025
</t>
    </r>
    <r>
      <rPr>
        <sz val="12"/>
        <color rgb="FF000000"/>
        <rFont val="Calibri"/>
        <family val="2"/>
      </rPr>
      <t xml:space="preserve">• Substantial Progress was not achieved by the Seller on 9/15/2023, and subsequently the project was terminated effective 09/17/2023 as noted in Termination Notice sent on 10/20/23. 
• Seller provided updated draft schedule on June 6th 2024 that has COD tracking later than Letter Agreement COD May 1st 2025, potentially to 3rd Quarter 2025. Seller and Company working to verify schedule and determine drivers for COD change
</t>
    </r>
  </si>
  <si>
    <r>
      <rPr>
        <b/>
        <u/>
        <sz val="12"/>
        <color rgb="FF000000"/>
        <rFont val="Calibri"/>
        <family val="2"/>
      </rPr>
      <t xml:space="preserve">Engineering/Design
</t>
    </r>
    <r>
      <rPr>
        <sz val="12"/>
        <color rgb="FF000000"/>
        <rFont val="Calibri"/>
        <family val="2"/>
      </rPr>
      <t xml:space="preserve">• The 60% REV2 design review was completed by Company on 4/30/2024. The Seller is estimating to submit the 90% Design by late‐June..
</t>
    </r>
    <r>
      <rPr>
        <b/>
        <u/>
        <sz val="12"/>
        <color rgb="FF000000"/>
        <rFont val="Calibri"/>
        <family val="2"/>
      </rPr>
      <t xml:space="preserve">
Permits
</t>
    </r>
    <r>
      <rPr>
        <sz val="12"/>
        <color rgb="FF000000"/>
        <rFont val="Calibri"/>
        <family val="2"/>
      </rPr>
      <t xml:space="preserve">• The Building Permit for the facility was issued on 04/10/2024. Trenching Permit related to Facility Line Extension is pending issuance from DPP.
• All others approved..
</t>
    </r>
    <r>
      <rPr>
        <b/>
        <u/>
        <sz val="12"/>
        <color rgb="FF000000"/>
        <rFont val="Calibri"/>
        <family val="2"/>
      </rPr>
      <t xml:space="preserve">Land Rights 
</t>
    </r>
    <r>
      <rPr>
        <sz val="12"/>
        <color rgb="FF000000"/>
        <rFont val="Calibri"/>
        <family val="2"/>
      </rPr>
      <t xml:space="preserve">• Seller is coordinating easements with HDOT, the City and County of Honolulu, and DHHL on the MV overhead route to the POI.  Company provided initial License Agreement to DHHL for review on 05/21/2024
</t>
    </r>
  </si>
  <si>
    <r>
      <rPr>
        <b/>
        <u/>
        <sz val="12"/>
        <color rgb="FF000000"/>
        <rFont val="Calibri"/>
        <family val="2"/>
      </rPr>
      <t xml:space="preserve">Procurement
</t>
    </r>
    <r>
      <rPr>
        <sz val="12"/>
        <color rgb="FF000000"/>
        <rFont val="Calibri"/>
        <family val="2"/>
      </rPr>
      <t xml:space="preserve">• All equipment aside from Revenue Meter received. 
• Company is working with Seller to finalize outstanding RFIs regarding remaining Company Owned Interconnection Facilities items that have not yet been procured.
</t>
    </r>
    <r>
      <rPr>
        <b/>
        <u/>
        <sz val="12"/>
        <color rgb="FF000000"/>
        <rFont val="Calibri"/>
        <family val="2"/>
      </rPr>
      <t xml:space="preserve">
Construction
</t>
    </r>
    <r>
      <rPr>
        <sz val="12"/>
        <color rgb="FF000000"/>
        <rFont val="Calibri"/>
        <family val="2"/>
      </rPr>
      <t xml:space="preserve">• Substantial Progress Milestone confirmed to have been achieved on 03/01/2024. Module installation completed,  and Generating Facility wiring ongoing.
• Inverter installation to begin end of June. Seller and Company are currently looking at impact revised schedule will have to construction related timelines
</t>
    </r>
    <r>
      <rPr>
        <b/>
        <u/>
        <sz val="12"/>
        <color rgb="FF000000"/>
        <rFont val="Calibri"/>
        <family val="2"/>
      </rPr>
      <t xml:space="preserve">
Testing
</t>
    </r>
    <r>
      <rPr>
        <sz val="12"/>
        <color rgb="FF000000"/>
        <rFont val="Calibri"/>
        <family val="2"/>
      </rPr>
      <t>• Acceptance Test Anticipated Q1 2025
• CSAT Test Anticipated Q1 2025</t>
    </r>
  </si>
  <si>
    <t>GCOD
3-17-23
COD
Q1 2025
(Potential delay to Q3 upcoming)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</si>
</sst>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yy;@"/>
    <numFmt numFmtId="165" formatCode="[$-409]mmmm\ d\,\ yyyy;@"/>
    <numFmt numFmtId="166" formatCode="0.000%"/>
    <numFmt numFmtId="167" formatCode="[$-409]mmmm\-yy;@"/>
    <numFmt numFmtId="168" formatCode="[$-F800]dddd\,\ mmmm\ dd\,\ yyyy"/>
  </numFmts>
  <fonts count="93" x14ac:knownFonts="1">
    <font>
      <sz val="11"/>
      <color theme="1"/>
      <name val="Trebuchet MS"/>
      <family val="2"/>
      <scheme val="minor"/>
    </font>
    <font>
      <sz val="11"/>
      <color theme="1"/>
      <name val="Trebuchet MS"/>
      <family val="2"/>
      <scheme val="minor"/>
    </font>
    <font>
      <b/>
      <sz val="11"/>
      <color theme="0"/>
      <name val="Trebuchet MS"/>
      <family val="2"/>
      <scheme val="minor"/>
    </font>
    <font>
      <sz val="11"/>
      <color rgb="FFFF0000"/>
      <name val="Trebuchet MS"/>
      <family val="2"/>
      <scheme val="minor"/>
    </font>
    <font>
      <b/>
      <sz val="11"/>
      <color theme="1"/>
      <name val="Trebuchet MS"/>
      <family val="2"/>
      <scheme val="minor"/>
    </font>
    <font>
      <b/>
      <sz val="12"/>
      <color theme="1"/>
      <name val="Trebuchet MS"/>
      <family val="2"/>
      <scheme val="minor"/>
    </font>
    <font>
      <b/>
      <sz val="11"/>
      <color rgb="FFFFFF00"/>
      <name val="Trebuchet MS"/>
      <family val="2"/>
      <scheme val="minor"/>
    </font>
    <font>
      <sz val="11"/>
      <name val="Trebuchet MS"/>
      <family val="2"/>
      <scheme val="minor"/>
    </font>
    <font>
      <sz val="10"/>
      <color theme="1"/>
      <name val="Trebuchet MS"/>
      <family val="2"/>
      <scheme val="minor"/>
    </font>
    <font>
      <u/>
      <sz val="11"/>
      <color theme="10"/>
      <name val="Trebuchet MS"/>
      <family val="2"/>
      <scheme val="minor"/>
    </font>
    <font>
      <u/>
      <sz val="11"/>
      <name val="Trebuchet MS"/>
      <family val="2"/>
      <scheme val="minor"/>
    </font>
    <font>
      <sz val="11"/>
      <color rgb="FF0070C0"/>
      <name val="Trebuchet MS"/>
      <family val="2"/>
      <scheme val="minor"/>
    </font>
    <font>
      <u/>
      <sz val="11"/>
      <color rgb="FF0070C0"/>
      <name val="Trebuchet MS"/>
      <family val="2"/>
      <scheme val="minor"/>
    </font>
    <font>
      <sz val="11"/>
      <color rgb="FF000000"/>
      <name val="Trebuchet MS"/>
      <family val="2"/>
      <scheme val="minor"/>
    </font>
    <font>
      <b/>
      <sz val="14"/>
      <color theme="1"/>
      <name val="Trebuchet MS"/>
      <family val="2"/>
      <scheme val="minor"/>
    </font>
    <font>
      <sz val="11"/>
      <color rgb="FFFFFF00"/>
      <name val="Trebuchet MS"/>
      <family val="2"/>
      <scheme val="minor"/>
    </font>
    <font>
      <b/>
      <sz val="10"/>
      <color theme="1"/>
      <name val="Trebuchet MS"/>
      <family val="2"/>
      <scheme val="minor"/>
    </font>
    <font>
      <b/>
      <sz val="11"/>
      <color rgb="FF000000"/>
      <name val="Calibri"/>
      <family val="2"/>
    </font>
    <font>
      <sz val="11"/>
      <color rgb="FF000000"/>
      <name val="Calibri"/>
      <family val="2"/>
    </font>
    <font>
      <sz val="12"/>
      <color theme="1"/>
      <name val="Trebuchet MS"/>
      <family val="2"/>
      <scheme val="minor"/>
    </font>
    <font>
      <sz val="12"/>
      <name val="Calibri"/>
      <family val="2"/>
    </font>
    <font>
      <b/>
      <sz val="11"/>
      <color rgb="FFFA7D00"/>
      <name val="Trebuchet MS"/>
      <family val="2"/>
      <scheme val="minor"/>
    </font>
    <font>
      <b/>
      <sz val="14"/>
      <color rgb="FF000000"/>
      <name val="Calibri"/>
      <family val="2"/>
    </font>
    <font>
      <sz val="14"/>
      <name val="Calibri"/>
      <family val="2"/>
    </font>
    <font>
      <sz val="14"/>
      <color rgb="FF000000"/>
      <name val="Calibri"/>
      <family val="2"/>
    </font>
    <font>
      <sz val="14"/>
      <color theme="1"/>
      <name val="Calibri"/>
      <family val="2"/>
    </font>
    <font>
      <sz val="8"/>
      <name val="Trebuchet MS"/>
      <family val="2"/>
      <scheme val="minor"/>
    </font>
    <font>
      <sz val="9"/>
      <color theme="1"/>
      <name val="Trebuchet MS"/>
      <family val="2"/>
      <scheme val="minor"/>
    </font>
    <font>
      <b/>
      <sz val="12"/>
      <color rgb="FFFFFFFF"/>
      <name val="Calibri"/>
      <family val="2"/>
    </font>
    <font>
      <sz val="12"/>
      <color rgb="FF000000"/>
      <name val="Calibri"/>
      <family val="2"/>
    </font>
    <font>
      <sz val="11"/>
      <color theme="1"/>
      <name val="Calibri"/>
      <family val="2"/>
    </font>
    <font>
      <sz val="8"/>
      <name val="Trebuchet MS"/>
      <family val="2"/>
    </font>
    <font>
      <sz val="8"/>
      <name val="Calibri"/>
      <family val="2"/>
    </font>
    <font>
      <u/>
      <sz val="8"/>
      <name val="Trebuchet MS"/>
      <family val="2"/>
      <scheme val="minor"/>
    </font>
    <font>
      <sz val="16"/>
      <color theme="1"/>
      <name val="Trebuchet MS"/>
      <family val="2"/>
      <scheme val="minor"/>
    </font>
    <font>
      <b/>
      <strike/>
      <sz val="14"/>
      <color theme="1"/>
      <name val="Trebuchet MS"/>
      <family val="2"/>
      <scheme val="minor"/>
    </font>
    <font>
      <strike/>
      <sz val="11"/>
      <color theme="1"/>
      <name val="Trebuchet MS"/>
      <family val="2"/>
      <scheme val="minor"/>
    </font>
    <font>
      <sz val="14"/>
      <color rgb="FF0000CC"/>
      <name val="Calibri"/>
      <family val="2"/>
    </font>
    <font>
      <b/>
      <sz val="12"/>
      <color rgb="FF000000"/>
      <name val="Calibri"/>
      <family val="2"/>
    </font>
    <font>
      <b/>
      <u/>
      <sz val="12"/>
      <name val="Calibri"/>
      <family val="2"/>
    </font>
    <font>
      <b/>
      <u/>
      <sz val="12"/>
      <color rgb="FF000000"/>
      <name val="Calibri"/>
      <family val="2"/>
    </font>
    <font>
      <u/>
      <sz val="12"/>
      <color theme="10"/>
      <name val="Trebuchet MS"/>
      <family val="2"/>
      <scheme val="minor"/>
    </font>
    <font>
      <b/>
      <sz val="12"/>
      <color rgb="FFFA7D00"/>
      <name val="Calibri"/>
      <family val="2"/>
    </font>
    <font>
      <sz val="16"/>
      <name val="Calibri"/>
      <family val="2"/>
    </font>
    <font>
      <sz val="20"/>
      <name val="Calibri"/>
      <family val="2"/>
    </font>
    <font>
      <sz val="20"/>
      <color theme="1"/>
      <name val="Calibri"/>
      <family val="2"/>
    </font>
    <font>
      <b/>
      <sz val="20"/>
      <color rgb="FFFFFFFF"/>
      <name val="Calibri"/>
      <family val="2"/>
    </font>
    <font>
      <sz val="20"/>
      <color rgb="FF000000"/>
      <name val="Calibri"/>
      <family val="2"/>
    </font>
    <font>
      <sz val="20"/>
      <color theme="1"/>
      <name val="Trebuchet MS"/>
      <family val="2"/>
      <scheme val="minor"/>
    </font>
    <font>
      <sz val="20"/>
      <color theme="9" tint="-0.249977111117893"/>
      <name val="Calibri"/>
      <family val="2"/>
    </font>
    <font>
      <b/>
      <sz val="20"/>
      <color theme="0"/>
      <name val="Calibri"/>
      <family val="2"/>
    </font>
    <font>
      <sz val="20"/>
      <color rgb="FFFFFFFF"/>
      <name val="Calibri"/>
      <family val="2"/>
    </font>
    <font>
      <u/>
      <sz val="20"/>
      <color theme="10"/>
      <name val="Trebuchet MS"/>
      <family val="2"/>
      <scheme val="minor"/>
    </font>
    <font>
      <sz val="12"/>
      <color rgb="FF000000"/>
      <name val="Calibri"/>
      <family val="2"/>
    </font>
    <font>
      <sz val="12"/>
      <name val="Calibri"/>
      <family val="2"/>
    </font>
    <font>
      <u/>
      <sz val="12"/>
      <color rgb="FF000000"/>
      <name val="Calibri"/>
      <family val="2"/>
    </font>
    <font>
      <sz val="12"/>
      <color theme="1"/>
      <name val="Calibri"/>
      <family val="2"/>
    </font>
    <font>
      <b/>
      <sz val="12"/>
      <color rgb="FFFA7D00"/>
      <name val="Calibri"/>
      <family val="2"/>
    </font>
    <font>
      <b/>
      <sz val="12"/>
      <color rgb="FFFFFFFF"/>
      <name val="Calibri"/>
      <family val="2"/>
    </font>
    <font>
      <strike/>
      <sz val="12"/>
      <name val="Calibri"/>
      <family val="2"/>
    </font>
    <font>
      <strike/>
      <sz val="12"/>
      <color theme="1"/>
      <name val="Calibri"/>
      <family val="2"/>
    </font>
    <font>
      <strike/>
      <sz val="12"/>
      <color rgb="FF000000"/>
      <name val="Calibri"/>
      <family val="2"/>
    </font>
    <font>
      <strike/>
      <sz val="12"/>
      <color theme="1"/>
      <name val="Trebuchet MS"/>
      <family val="2"/>
      <scheme val="minor"/>
    </font>
    <font>
      <b/>
      <u/>
      <sz val="12"/>
      <color theme="1"/>
      <name val="Calibri"/>
      <family val="2"/>
    </font>
    <font>
      <sz val="20"/>
      <color rgb="FFFFFF00"/>
      <name val="Calibri"/>
      <family val="2"/>
    </font>
    <font>
      <sz val="9"/>
      <color theme="1"/>
      <name val="Calibri"/>
      <family val="2"/>
    </font>
    <font>
      <sz val="20"/>
      <color theme="8"/>
      <name val="Calibri"/>
      <family val="2"/>
    </font>
    <font>
      <b/>
      <sz val="20"/>
      <name val="Calibri"/>
      <family val="2"/>
    </font>
    <font>
      <sz val="20"/>
      <color rgb="FFD9D8D5"/>
      <name val="Calibri"/>
      <family val="2"/>
    </font>
    <font>
      <b/>
      <sz val="20"/>
      <color rgb="FF000000"/>
      <name val="Calibri"/>
      <family val="2"/>
    </font>
    <font>
      <sz val="12"/>
      <color rgb="FFFF0000"/>
      <name val="Calibri"/>
      <family val="2"/>
    </font>
    <font>
      <b/>
      <strike/>
      <sz val="12"/>
      <name val="Calibri"/>
      <family val="2"/>
    </font>
    <font>
      <b/>
      <strike/>
      <u/>
      <sz val="12"/>
      <color rgb="FF000000"/>
      <name val="Calibri"/>
      <family val="2"/>
    </font>
    <font>
      <strike/>
      <sz val="20"/>
      <name val="Calibri"/>
      <family val="2"/>
    </font>
    <font>
      <strike/>
      <sz val="20"/>
      <color theme="8"/>
      <name val="Calibri"/>
      <family val="2"/>
    </font>
    <font>
      <b/>
      <strike/>
      <sz val="20"/>
      <color theme="0"/>
      <name val="Calibri"/>
      <family val="2"/>
    </font>
    <font>
      <strike/>
      <sz val="9"/>
      <color theme="1"/>
      <name val="Calibri"/>
      <family val="2"/>
    </font>
    <font>
      <strike/>
      <sz val="20"/>
      <color theme="1"/>
      <name val="Calibri"/>
      <family val="2"/>
    </font>
    <font>
      <strike/>
      <sz val="16"/>
      <color theme="1"/>
      <name val="Trebuchet MS"/>
      <family val="2"/>
      <scheme val="minor"/>
    </font>
    <font>
      <u/>
      <sz val="24"/>
      <color theme="0"/>
      <name val="Trebuchet MS"/>
      <family val="2"/>
      <scheme val="minor"/>
    </font>
    <font>
      <b/>
      <sz val="20"/>
      <color theme="0"/>
      <name val="Trebuchet MS"/>
      <family val="2"/>
      <scheme val="minor"/>
    </font>
    <font>
      <u/>
      <sz val="20"/>
      <color theme="4"/>
      <name val="Calibri"/>
      <family val="2"/>
    </font>
    <font>
      <b/>
      <strike/>
      <u/>
      <sz val="12"/>
      <color theme="1"/>
      <name val="Calibri"/>
      <family val="2"/>
    </font>
    <font>
      <u/>
      <sz val="36"/>
      <color theme="0"/>
      <name val="Trebuchet MS"/>
      <family val="2"/>
      <scheme val="minor"/>
    </font>
    <font>
      <u/>
      <sz val="12"/>
      <color theme="10"/>
      <name val="Calibri"/>
      <family val="2"/>
    </font>
    <font>
      <strike/>
      <u/>
      <sz val="12"/>
      <color theme="10"/>
      <name val="Calibri"/>
      <family val="2"/>
    </font>
    <font>
      <b/>
      <strike/>
      <u/>
      <sz val="12"/>
      <name val="Calibri"/>
      <family val="2"/>
    </font>
    <font>
      <strike/>
      <u/>
      <sz val="12"/>
      <color rgb="FF000000"/>
      <name val="Calibri"/>
      <family val="2"/>
    </font>
    <font>
      <strike/>
      <u/>
      <sz val="20"/>
      <color theme="10"/>
      <name val="Trebuchet MS"/>
      <family val="2"/>
      <scheme val="minor"/>
    </font>
    <font>
      <u/>
      <sz val="48"/>
      <color theme="0"/>
      <name val="Trebuchet MS"/>
      <family val="2"/>
      <scheme val="minor"/>
    </font>
    <font>
      <sz val="11"/>
      <color rgb="FF000000"/>
      <name val="Arial"/>
      <family val="2"/>
    </font>
    <font>
      <sz val="20"/>
      <color rgb="FF000000"/>
      <name val="Arial"/>
      <family val="2"/>
    </font>
    <font>
      <b/>
      <sz val="12"/>
      <name val="Calibri"/>
      <family val="2"/>
    </font>
  </fonts>
  <fills count="47">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39997558519241921"/>
        <bgColor rgb="FF000000"/>
      </patternFill>
    </fill>
    <fill>
      <patternFill patternType="solid">
        <fgColor theme="2" tint="-0.249977111117893"/>
        <bgColor indexed="64"/>
      </patternFill>
    </fill>
    <fill>
      <patternFill patternType="solid">
        <fgColor rgb="FFFF9797"/>
        <bgColor indexed="64"/>
      </patternFill>
    </fill>
    <fill>
      <patternFill patternType="solid">
        <fgColor theme="4" tint="0.79998168889431442"/>
        <bgColor indexed="64"/>
      </patternFill>
    </fill>
    <fill>
      <patternFill patternType="solid">
        <fgColor rgb="FF1F4E78"/>
        <bgColor rgb="FF000000"/>
      </patternFill>
    </fill>
    <fill>
      <patternFill patternType="solid">
        <fgColor rgb="FFBFBFBF"/>
        <bgColor rgb="FF000000"/>
      </patternFill>
    </fill>
    <fill>
      <patternFill patternType="solid">
        <fgColor rgb="FFFFFFFF"/>
        <bgColor rgb="FF000000"/>
      </patternFill>
    </fill>
    <fill>
      <patternFill patternType="solid">
        <fgColor rgb="FFA9D08E"/>
        <bgColor rgb="FF000000"/>
      </patternFill>
    </fill>
    <fill>
      <patternFill patternType="solid">
        <fgColor rgb="FFBFBFBF"/>
        <bgColor indexed="64"/>
      </patternFill>
    </fill>
    <fill>
      <patternFill patternType="solid">
        <fgColor theme="1"/>
        <bgColor rgb="FF000000"/>
      </patternFill>
    </fill>
    <fill>
      <patternFill patternType="solid">
        <fgColor theme="2" tint="-0.499984740745262"/>
        <bgColor rgb="FF000000"/>
      </patternFill>
    </fill>
    <fill>
      <patternFill patternType="solid">
        <fgColor theme="2" tint="-0.499984740745262"/>
        <bgColor indexed="64"/>
      </patternFill>
    </fill>
    <fill>
      <patternFill patternType="solid">
        <fgColor theme="2"/>
        <bgColor rgb="FF000000"/>
      </patternFill>
    </fill>
    <fill>
      <patternFill patternType="solid">
        <fgColor rgb="FFF2F2F2"/>
      </patternFill>
    </fill>
    <fill>
      <patternFill patternType="solid">
        <fgColor theme="3" tint="0.39997558519241921"/>
        <bgColor rgb="FF000000"/>
      </patternFill>
    </fill>
    <fill>
      <patternFill patternType="solid">
        <fgColor theme="3" tint="0.39997558519241921"/>
        <bgColor indexed="64"/>
      </patternFill>
    </fill>
    <fill>
      <patternFill patternType="solid">
        <fgColor theme="2"/>
        <bgColor indexed="64"/>
      </patternFill>
    </fill>
    <fill>
      <patternFill patternType="solid">
        <fgColor rgb="FFD0CECE"/>
        <bgColor indexed="64"/>
      </patternFill>
    </fill>
    <fill>
      <patternFill patternType="solid">
        <fgColor rgb="FFFF66CC"/>
        <bgColor indexed="64"/>
      </patternFill>
    </fill>
    <fill>
      <patternFill patternType="solid">
        <fgColor theme="0"/>
        <bgColor rgb="FF000000"/>
      </patternFill>
    </fill>
    <fill>
      <patternFill patternType="solid">
        <fgColor theme="8" tint="0.59999389629810485"/>
        <bgColor indexed="64"/>
      </patternFill>
    </fill>
    <fill>
      <patternFill patternType="solid">
        <fgColor rgb="FF757575"/>
        <bgColor rgb="FF000000"/>
      </patternFill>
    </fill>
    <fill>
      <patternFill patternType="solid">
        <fgColor rgb="FFD2D2D2"/>
        <bgColor rgb="FF000000"/>
      </patternFill>
    </fill>
    <fill>
      <patternFill patternType="solid">
        <fgColor rgb="FFF2F2F2"/>
        <bgColor rgb="FFFFFFFF"/>
      </patternFill>
    </fill>
    <fill>
      <patternFill patternType="solid">
        <fgColor theme="8" tint="0.59999389629810485"/>
        <bgColor rgb="FF000000"/>
      </patternFill>
    </fill>
    <fill>
      <patternFill patternType="solid">
        <fgColor theme="0" tint="-0.14999847407452621"/>
        <bgColor rgb="FF000000"/>
      </patternFill>
    </fill>
    <fill>
      <patternFill patternType="solid">
        <fgColor theme="6" tint="0.79998168889431442"/>
        <bgColor indexed="64"/>
      </patternFill>
    </fill>
    <fill>
      <patternFill patternType="solid">
        <fgColor rgb="FFF0FBE9"/>
        <bgColor rgb="FF000000"/>
      </patternFill>
    </fill>
    <fill>
      <patternFill patternType="solid">
        <fgColor rgb="FFF0FBE9"/>
        <bgColor indexed="64"/>
      </patternFill>
    </fill>
    <fill>
      <patternFill patternType="darkHorizontal">
        <fgColor theme="2" tint="-9.9948118533890809E-2"/>
        <bgColor theme="0" tint="-4.9989318521683403E-2"/>
      </patternFill>
    </fill>
    <fill>
      <patternFill patternType="solid">
        <fgColor theme="2" tint="-9.9978637043366805E-2"/>
        <bgColor rgb="FF000000"/>
      </patternFill>
    </fill>
    <fill>
      <patternFill patternType="solid">
        <fgColor rgb="FFF2F2F2"/>
        <bgColor indexed="64"/>
      </patternFill>
    </fill>
    <fill>
      <patternFill patternType="darkHorizontal">
        <fgColor theme="2"/>
        <bgColor theme="0" tint="-4.9989318521683403E-2"/>
      </patternFill>
    </fill>
    <fill>
      <patternFill patternType="solid">
        <fgColor theme="6" tint="0.79998168889431442"/>
        <bgColor rgb="FF000000"/>
      </patternFill>
    </fill>
    <fill>
      <patternFill patternType="solid">
        <fgColor rgb="FFFFFFFF"/>
        <bgColor indexed="64"/>
      </patternFill>
    </fill>
    <fill>
      <patternFill patternType="solid">
        <fgColor theme="5" tint="0.79998168889431442"/>
        <bgColor rgb="FF000000"/>
      </patternFill>
    </fill>
    <fill>
      <patternFill patternType="solid">
        <fgColor theme="5" tint="0.79998168889431442"/>
        <bgColor indexed="64"/>
      </patternFill>
    </fill>
    <fill>
      <patternFill patternType="darkHorizontal">
        <fgColor theme="2" tint="-9.9948118533890809E-2"/>
        <bgColor theme="5" tint="0.79998168889431442"/>
      </patternFill>
    </fill>
  </fills>
  <borders count="62">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thick">
        <color rgb="FFFF0000"/>
      </right>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indexed="64"/>
      </right>
      <top/>
      <bottom/>
      <diagonal/>
    </border>
    <border>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rgb="FFFF0000"/>
      </bottom>
      <diagonal/>
    </border>
    <border>
      <left/>
      <right style="medium">
        <color indexed="64"/>
      </right>
      <top/>
      <bottom style="thick">
        <color rgb="FFFF0000"/>
      </bottom>
      <diagonal/>
    </border>
    <border>
      <left/>
      <right style="thick">
        <color rgb="FFFF0000"/>
      </right>
      <top/>
      <bottom style="thick">
        <color rgb="FFFF0000"/>
      </bottom>
      <diagonal/>
    </border>
    <border>
      <left style="medium">
        <color rgb="FFFF0000"/>
      </left>
      <right/>
      <top/>
      <bottom style="thick">
        <color rgb="FFFF0000"/>
      </bottom>
      <diagonal/>
    </border>
    <border>
      <left/>
      <right/>
      <top style="thick">
        <color rgb="FFFF0000"/>
      </top>
      <bottom/>
      <diagonal/>
    </border>
    <border>
      <left/>
      <right style="thick">
        <color rgb="FFFF0000"/>
      </right>
      <top style="thick">
        <color rgb="FFFF0000"/>
      </top>
      <bottom/>
      <diagonal/>
    </border>
    <border>
      <left style="thick">
        <color indexed="64"/>
      </left>
      <right style="thick">
        <color indexed="64"/>
      </right>
      <top style="thick">
        <color indexed="64"/>
      </top>
      <bottom style="thick">
        <color indexed="64"/>
      </bottom>
      <diagonal/>
    </border>
    <border>
      <left style="thick">
        <color rgb="FFFF0000"/>
      </left>
      <right style="thick">
        <color rgb="FFFF0000"/>
      </right>
      <top/>
      <bottom/>
      <diagonal/>
    </border>
    <border>
      <left style="medium">
        <color indexed="64"/>
      </left>
      <right style="thick">
        <color rgb="FFFF0000"/>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thin">
        <color rgb="FF000000"/>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0" fontId="21" fillId="22" borderId="44" applyNumberFormat="0" applyAlignment="0" applyProtection="0"/>
  </cellStyleXfs>
  <cellXfs count="593">
    <xf numFmtId="0" fontId="0" fillId="0" borderId="0" xfId="0"/>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164" fontId="4" fillId="0" borderId="1" xfId="0" applyNumberFormat="1" applyFont="1" applyBorder="1" applyAlignment="1">
      <alignment horizontal="center" vertical="center"/>
    </xf>
    <xf numFmtId="164" fontId="4" fillId="0" borderId="2" xfId="0" applyNumberFormat="1" applyFont="1" applyBorder="1" applyAlignment="1">
      <alignment horizontal="center" vertical="center"/>
    </xf>
    <xf numFmtId="164" fontId="4" fillId="3"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6" fillId="4" borderId="5" xfId="0" applyFont="1" applyFill="1" applyBorder="1" applyAlignment="1">
      <alignment horizontal="center" vertical="center"/>
    </xf>
    <xf numFmtId="0" fontId="3" fillId="5" borderId="0" xfId="0" applyFont="1" applyFill="1" applyAlignment="1">
      <alignment vertical="center"/>
    </xf>
    <xf numFmtId="0" fontId="0" fillId="2" borderId="9" xfId="0" applyFill="1" applyBorder="1"/>
    <xf numFmtId="0" fontId="0" fillId="2" borderId="10" xfId="0" applyFill="1" applyBorder="1"/>
    <xf numFmtId="0" fontId="7" fillId="5" borderId="0" xfId="0" applyFont="1" applyFill="1"/>
    <xf numFmtId="0" fontId="0" fillId="3" borderId="0" xfId="0" applyFill="1" applyAlignment="1">
      <alignment vertical="center"/>
    </xf>
    <xf numFmtId="0" fontId="4" fillId="8" borderId="11" xfId="0" applyFont="1" applyFill="1" applyBorder="1" applyAlignment="1">
      <alignment vertical="top" wrapText="1"/>
    </xf>
    <xf numFmtId="0" fontId="4" fillId="8" borderId="11" xfId="0" applyFont="1" applyFill="1" applyBorder="1" applyAlignment="1">
      <alignment horizontal="left" vertical="top" wrapText="1"/>
    </xf>
    <xf numFmtId="0" fontId="4" fillId="5" borderId="0" xfId="0" applyFont="1" applyFill="1" applyAlignment="1">
      <alignment vertical="top" wrapText="1"/>
    </xf>
    <xf numFmtId="0" fontId="4" fillId="0" borderId="0" xfId="0" applyFont="1" applyAlignment="1">
      <alignment vertical="top" wrapText="1"/>
    </xf>
    <xf numFmtId="0" fontId="0" fillId="6" borderId="11" xfId="0" applyFill="1" applyBorder="1" applyAlignment="1">
      <alignment vertical="top"/>
    </xf>
    <xf numFmtId="0" fontId="0" fillId="6" borderId="11" xfId="0" applyFill="1" applyBorder="1" applyAlignment="1">
      <alignment vertical="top" wrapText="1"/>
    </xf>
    <xf numFmtId="0" fontId="10" fillId="6" borderId="11" xfId="2" applyFont="1" applyFill="1" applyBorder="1" applyAlignment="1">
      <alignment vertical="top" wrapText="1"/>
    </xf>
    <xf numFmtId="0" fontId="7" fillId="6" borderId="11" xfId="0" applyFont="1" applyFill="1" applyBorder="1" applyAlignment="1">
      <alignment horizontal="left" vertical="top" wrapText="1"/>
    </xf>
    <xf numFmtId="1" fontId="7" fillId="6" borderId="11" xfId="0" applyNumberFormat="1" applyFont="1" applyFill="1" applyBorder="1" applyAlignment="1">
      <alignment horizontal="left" vertical="top"/>
    </xf>
    <xf numFmtId="0" fontId="0" fillId="6" borderId="0" xfId="0" applyFill="1" applyAlignment="1">
      <alignment vertical="top"/>
    </xf>
    <xf numFmtId="1" fontId="7" fillId="6" borderId="11" xfId="0" applyNumberFormat="1" applyFont="1" applyFill="1" applyBorder="1" applyAlignment="1">
      <alignment horizontal="left" vertical="top" wrapText="1"/>
    </xf>
    <xf numFmtId="0" fontId="10" fillId="9" borderId="11" xfId="2" applyFont="1" applyFill="1" applyBorder="1" applyAlignment="1">
      <alignment horizontal="left" vertical="top" wrapText="1"/>
    </xf>
    <xf numFmtId="0" fontId="0" fillId="6" borderId="11" xfId="0" applyFill="1" applyBorder="1" applyAlignment="1">
      <alignment horizontal="left" vertical="top" wrapText="1"/>
    </xf>
    <xf numFmtId="165" fontId="0" fillId="6" borderId="11" xfId="0" applyNumberFormat="1" applyFill="1" applyBorder="1" applyAlignment="1">
      <alignment horizontal="left" vertical="top"/>
    </xf>
    <xf numFmtId="0" fontId="0" fillId="5" borderId="0" xfId="0" applyFill="1" applyAlignment="1">
      <alignment vertical="top"/>
    </xf>
    <xf numFmtId="0" fontId="0" fillId="0" borderId="0" xfId="0" applyAlignment="1">
      <alignment vertical="top"/>
    </xf>
    <xf numFmtId="0" fontId="0" fillId="3" borderId="11" xfId="0" applyFill="1" applyBorder="1" applyAlignment="1">
      <alignment vertical="top"/>
    </xf>
    <xf numFmtId="0" fontId="0" fillId="3" borderId="11" xfId="0" applyFill="1" applyBorder="1" applyAlignment="1">
      <alignment vertical="top" wrapText="1"/>
    </xf>
    <xf numFmtId="0" fontId="0" fillId="3" borderId="11" xfId="0" applyFill="1" applyBorder="1" applyAlignment="1">
      <alignment horizontal="left" vertical="top" wrapText="1"/>
    </xf>
    <xf numFmtId="17" fontId="0" fillId="3" borderId="11" xfId="0" applyNumberFormat="1" applyFill="1" applyBorder="1" applyAlignment="1">
      <alignment horizontal="left" vertical="top" wrapText="1"/>
    </xf>
    <xf numFmtId="0" fontId="7" fillId="3" borderId="11" xfId="0" applyFont="1" applyFill="1" applyBorder="1" applyAlignment="1">
      <alignment horizontal="left" vertical="top" wrapText="1"/>
    </xf>
    <xf numFmtId="1" fontId="7" fillId="3" borderId="11" xfId="0" applyNumberFormat="1" applyFont="1" applyFill="1" applyBorder="1" applyAlignment="1">
      <alignment horizontal="left" vertical="top"/>
    </xf>
    <xf numFmtId="1" fontId="7" fillId="3" borderId="11" xfId="0" applyNumberFormat="1" applyFont="1" applyFill="1" applyBorder="1" applyAlignment="1">
      <alignment horizontal="left" vertical="top" wrapText="1"/>
    </xf>
    <xf numFmtId="165" fontId="0" fillId="3" borderId="11" xfId="0" applyNumberFormat="1" applyFill="1" applyBorder="1" applyAlignment="1">
      <alignment horizontal="left" vertical="top"/>
    </xf>
    <xf numFmtId="0" fontId="0" fillId="5" borderId="11" xfId="0" applyFill="1" applyBorder="1" applyAlignment="1">
      <alignment vertical="top"/>
    </xf>
    <xf numFmtId="0" fontId="0" fillId="5" borderId="11" xfId="0" applyFill="1" applyBorder="1" applyAlignment="1">
      <alignment vertical="top" wrapText="1"/>
    </xf>
    <xf numFmtId="0" fontId="0" fillId="5" borderId="11" xfId="0" applyFill="1" applyBorder="1" applyAlignment="1">
      <alignment horizontal="left" vertical="top" wrapText="1"/>
    </xf>
    <xf numFmtId="0" fontId="3" fillId="5" borderId="11" xfId="0" applyFont="1" applyFill="1" applyBorder="1" applyAlignment="1">
      <alignment vertical="top" wrapText="1"/>
    </xf>
    <xf numFmtId="17" fontId="0" fillId="5" borderId="11" xfId="0" applyNumberFormat="1" applyFill="1" applyBorder="1" applyAlignment="1">
      <alignment horizontal="left" vertical="top" wrapText="1"/>
    </xf>
    <xf numFmtId="0" fontId="0" fillId="0" borderId="11" xfId="0" applyBorder="1" applyAlignment="1">
      <alignment horizontal="left" vertical="top" wrapText="1"/>
    </xf>
    <xf numFmtId="0" fontId="10" fillId="6" borderId="11" xfId="2" applyFont="1" applyFill="1" applyBorder="1" applyAlignment="1">
      <alignment vertical="top"/>
    </xf>
    <xf numFmtId="166" fontId="0" fillId="6" borderId="11" xfId="1" applyNumberFormat="1" applyFont="1" applyFill="1" applyBorder="1" applyAlignment="1">
      <alignment horizontal="left" vertical="top" wrapText="1"/>
    </xf>
    <xf numFmtId="0" fontId="0" fillId="6" borderId="11" xfId="0" applyFill="1" applyBorder="1" applyAlignment="1">
      <alignment horizontal="left" vertical="top"/>
    </xf>
    <xf numFmtId="0" fontId="10" fillId="6" borderId="11" xfId="2" applyFont="1" applyFill="1" applyBorder="1" applyAlignment="1">
      <alignment horizontal="left" vertical="top" wrapText="1"/>
    </xf>
    <xf numFmtId="0" fontId="0" fillId="3" borderId="0" xfId="0" applyFill="1" applyAlignment="1">
      <alignment vertical="top"/>
    </xf>
    <xf numFmtId="0" fontId="7" fillId="5" borderId="11" xfId="0" applyFont="1" applyFill="1" applyBorder="1" applyAlignment="1">
      <alignment horizontal="left" vertical="top" wrapText="1"/>
    </xf>
    <xf numFmtId="166" fontId="0" fillId="0" borderId="11" xfId="1" applyNumberFormat="1" applyFont="1" applyBorder="1" applyAlignment="1">
      <alignment horizontal="left" vertical="top" wrapText="1"/>
    </xf>
    <xf numFmtId="0" fontId="0" fillId="5" borderId="11" xfId="0" applyFill="1" applyBorder="1" applyAlignment="1">
      <alignment horizontal="left" vertical="top"/>
    </xf>
    <xf numFmtId="1" fontId="7" fillId="5" borderId="11" xfId="0" applyNumberFormat="1" applyFont="1" applyFill="1" applyBorder="1" applyAlignment="1">
      <alignment horizontal="left" vertical="top" wrapText="1"/>
    </xf>
    <xf numFmtId="165" fontId="0" fillId="5" borderId="11" xfId="0" applyNumberFormat="1" applyFill="1" applyBorder="1" applyAlignment="1">
      <alignment horizontal="left" vertical="top"/>
    </xf>
    <xf numFmtId="0" fontId="11" fillId="3" borderId="11" xfId="0" applyFont="1" applyFill="1" applyBorder="1" applyAlignment="1">
      <alignment vertical="top" wrapText="1"/>
    </xf>
    <xf numFmtId="0" fontId="11" fillId="3" borderId="11" xfId="0" applyFont="1" applyFill="1" applyBorder="1" applyAlignment="1">
      <alignment horizontal="left" vertical="top" wrapText="1"/>
    </xf>
    <xf numFmtId="166" fontId="11" fillId="3" borderId="11" xfId="1" applyNumberFormat="1" applyFont="1" applyFill="1" applyBorder="1" applyAlignment="1">
      <alignment horizontal="left" vertical="top" wrapText="1"/>
    </xf>
    <xf numFmtId="1" fontId="11" fillId="3" borderId="11" xfId="0" applyNumberFormat="1" applyFont="1" applyFill="1" applyBorder="1" applyAlignment="1">
      <alignment horizontal="left" vertical="top"/>
    </xf>
    <xf numFmtId="0" fontId="11" fillId="3" borderId="11" xfId="0" applyFont="1" applyFill="1" applyBorder="1" applyAlignment="1">
      <alignment vertical="top"/>
    </xf>
    <xf numFmtId="1" fontId="11" fillId="3" borderId="11" xfId="0" applyNumberFormat="1" applyFont="1" applyFill="1" applyBorder="1" applyAlignment="1">
      <alignment horizontal="left" vertical="top" wrapText="1"/>
    </xf>
    <xf numFmtId="0" fontId="12" fillId="3" borderId="11" xfId="2" applyFont="1" applyFill="1" applyBorder="1" applyAlignment="1">
      <alignment horizontal="left" vertical="top" wrapText="1"/>
    </xf>
    <xf numFmtId="0" fontId="7" fillId="3" borderId="11" xfId="0" applyFont="1" applyFill="1" applyBorder="1" applyAlignment="1">
      <alignment vertical="top" wrapText="1"/>
    </xf>
    <xf numFmtId="17" fontId="7" fillId="3" borderId="11" xfId="0" applyNumberFormat="1" applyFont="1" applyFill="1" applyBorder="1" applyAlignment="1">
      <alignment horizontal="left" vertical="top" wrapText="1"/>
    </xf>
    <xf numFmtId="165" fontId="7" fillId="3" borderId="11" xfId="0" applyNumberFormat="1" applyFont="1" applyFill="1" applyBorder="1" applyAlignment="1">
      <alignment horizontal="left" vertical="top" wrapText="1"/>
    </xf>
    <xf numFmtId="165" fontId="11" fillId="3" borderId="11" xfId="0" applyNumberFormat="1" applyFont="1" applyFill="1" applyBorder="1" applyAlignment="1">
      <alignment horizontal="left" vertical="top"/>
    </xf>
    <xf numFmtId="0" fontId="11" fillId="5" borderId="0" xfId="0" applyFont="1" applyFill="1" applyAlignment="1">
      <alignment vertical="top"/>
    </xf>
    <xf numFmtId="0" fontId="11" fillId="0" borderId="0" xfId="0" applyFont="1" applyAlignment="1">
      <alignment vertical="top"/>
    </xf>
    <xf numFmtId="166" fontId="0" fillId="3" borderId="11" xfId="1" applyNumberFormat="1" applyFont="1" applyFill="1" applyBorder="1" applyAlignment="1">
      <alignment horizontal="left" vertical="top" wrapText="1"/>
    </xf>
    <xf numFmtId="165" fontId="0" fillId="3" borderId="11" xfId="0" applyNumberFormat="1" applyFill="1" applyBorder="1" applyAlignment="1">
      <alignment horizontal="left" vertical="top" wrapText="1"/>
    </xf>
    <xf numFmtId="0" fontId="0" fillId="3" borderId="11" xfId="0" applyFill="1" applyBorder="1" applyAlignment="1">
      <alignment horizontal="left" vertical="center" wrapText="1"/>
    </xf>
    <xf numFmtId="0" fontId="3" fillId="3" borderId="11" xfId="0" applyFont="1" applyFill="1" applyBorder="1" applyAlignment="1">
      <alignment horizontal="left" vertical="top" wrapText="1"/>
    </xf>
    <xf numFmtId="0" fontId="3" fillId="3" borderId="11" xfId="0" applyFont="1" applyFill="1" applyBorder="1" applyAlignment="1">
      <alignment vertical="top"/>
    </xf>
    <xf numFmtId="0" fontId="3" fillId="3" borderId="11" xfId="0" applyFont="1" applyFill="1" applyBorder="1" applyAlignment="1">
      <alignment horizontal="left" vertical="center" wrapText="1"/>
    </xf>
    <xf numFmtId="0" fontId="3" fillId="3" borderId="11" xfId="0" applyFont="1" applyFill="1" applyBorder="1" applyAlignment="1">
      <alignment vertical="top" wrapText="1"/>
    </xf>
    <xf numFmtId="0" fontId="3" fillId="0" borderId="0" xfId="0" applyFont="1" applyAlignment="1">
      <alignment vertical="top"/>
    </xf>
    <xf numFmtId="165" fontId="0" fillId="0" borderId="11" xfId="0" applyNumberFormat="1" applyBorder="1" applyAlignment="1">
      <alignment horizontal="left" vertical="top" wrapText="1"/>
    </xf>
    <xf numFmtId="0" fontId="0" fillId="6" borderId="0" xfId="0" applyFill="1" applyAlignment="1">
      <alignment vertical="top" wrapText="1"/>
    </xf>
    <xf numFmtId="165" fontId="7" fillId="0" borderId="11" xfId="0" applyNumberFormat="1" applyFont="1" applyBorder="1" applyAlignment="1">
      <alignment horizontal="left" vertical="top" wrapText="1"/>
    </xf>
    <xf numFmtId="1" fontId="3" fillId="6" borderId="11" xfId="0" applyNumberFormat="1" applyFont="1" applyFill="1" applyBorder="1" applyAlignment="1">
      <alignment horizontal="left" vertical="top" wrapText="1"/>
    </xf>
    <xf numFmtId="0" fontId="3" fillId="5" borderId="11" xfId="0" applyFont="1" applyFill="1" applyBorder="1" applyAlignment="1">
      <alignment vertical="top"/>
    </xf>
    <xf numFmtId="0" fontId="3" fillId="5" borderId="11" xfId="0" applyFont="1" applyFill="1" applyBorder="1" applyAlignment="1">
      <alignment horizontal="left" vertical="top" wrapText="1"/>
    </xf>
    <xf numFmtId="1" fontId="7" fillId="5" borderId="11" xfId="0" applyNumberFormat="1" applyFont="1" applyFill="1" applyBorder="1" applyAlignment="1">
      <alignment horizontal="left" vertical="top"/>
    </xf>
    <xf numFmtId="0" fontId="0" fillId="0" borderId="11" xfId="0" applyBorder="1" applyAlignment="1">
      <alignment vertical="top"/>
    </xf>
    <xf numFmtId="167" fontId="0" fillId="3" borderId="11" xfId="0" applyNumberFormat="1" applyFill="1" applyBorder="1" applyAlignment="1">
      <alignment horizontal="left" vertical="top" wrapText="1"/>
    </xf>
    <xf numFmtId="0" fontId="7" fillId="5" borderId="11" xfId="0" applyFont="1" applyFill="1" applyBorder="1" applyAlignment="1">
      <alignment vertical="top" wrapText="1"/>
    </xf>
    <xf numFmtId="14" fontId="0" fillId="3" borderId="11" xfId="0" applyNumberFormat="1" applyFill="1"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10" borderId="3" xfId="0" applyFill="1" applyBorder="1" applyAlignment="1">
      <alignment horizontal="left" vertical="center"/>
    </xf>
    <xf numFmtId="0" fontId="0" fillId="10" borderId="4" xfId="0" applyFill="1" applyBorder="1" applyAlignment="1">
      <alignment horizontal="left" vertical="center"/>
    </xf>
    <xf numFmtId="0" fontId="0" fillId="10" borderId="6" xfId="0" applyFill="1" applyBorder="1" applyAlignment="1">
      <alignment horizontal="left" vertical="center"/>
    </xf>
    <xf numFmtId="0" fontId="0" fillId="6" borderId="13" xfId="0" applyFill="1" applyBorder="1" applyAlignment="1">
      <alignment vertical="center" wrapText="1"/>
    </xf>
    <xf numFmtId="0" fontId="0" fillId="6" borderId="14" xfId="0" applyFill="1" applyBorder="1" applyAlignment="1">
      <alignment vertical="center" wrapText="1"/>
    </xf>
    <xf numFmtId="0" fontId="14" fillId="6" borderId="12" xfId="0" applyFont="1" applyFill="1" applyBorder="1" applyAlignment="1">
      <alignment vertical="center"/>
    </xf>
    <xf numFmtId="0" fontId="0" fillId="6" borderId="13" xfId="0" applyFill="1" applyBorder="1" applyAlignment="1">
      <alignment vertical="center"/>
    </xf>
    <xf numFmtId="0" fontId="0" fillId="6" borderId="14" xfId="0" applyFill="1" applyBorder="1" applyAlignment="1">
      <alignment vertical="center"/>
    </xf>
    <xf numFmtId="0" fontId="14" fillId="6" borderId="13" xfId="0" applyFont="1" applyFill="1" applyBorder="1" applyAlignment="1">
      <alignment vertical="center"/>
    </xf>
    <xf numFmtId="0" fontId="14" fillId="6" borderId="14" xfId="0" applyFont="1" applyFill="1" applyBorder="1" applyAlignment="1">
      <alignment vertical="center"/>
    </xf>
    <xf numFmtId="17" fontId="3" fillId="5" borderId="11" xfId="0" applyNumberFormat="1" applyFont="1" applyFill="1" applyBorder="1" applyAlignment="1">
      <alignment horizontal="left" vertical="top" wrapText="1"/>
    </xf>
    <xf numFmtId="0" fontId="3" fillId="5" borderId="0" xfId="0" applyFont="1" applyFill="1" applyAlignment="1">
      <alignment vertical="top"/>
    </xf>
    <xf numFmtId="14" fontId="13" fillId="0" borderId="11" xfId="0" applyNumberFormat="1" applyFont="1" applyBorder="1"/>
    <xf numFmtId="0" fontId="0" fillId="5" borderId="11" xfId="0" applyFill="1" applyBorder="1" applyAlignment="1">
      <alignment horizontal="left" vertical="center" wrapText="1"/>
    </xf>
    <xf numFmtId="167" fontId="13" fillId="0" borderId="11" xfId="0" applyNumberFormat="1" applyFont="1" applyBorder="1" applyAlignment="1">
      <alignment horizontal="left"/>
    </xf>
    <xf numFmtId="1" fontId="0" fillId="3" borderId="11" xfId="0" applyNumberFormat="1" applyFill="1" applyBorder="1" applyAlignment="1">
      <alignment horizontal="left" vertical="top" wrapText="1"/>
    </xf>
    <xf numFmtId="0" fontId="0" fillId="5" borderId="0" xfId="0" applyFill="1" applyAlignment="1">
      <alignment horizontal="center" vertical="center"/>
    </xf>
    <xf numFmtId="0" fontId="7" fillId="3" borderId="0" xfId="0" applyFont="1" applyFill="1" applyAlignment="1">
      <alignment vertical="center"/>
    </xf>
    <xf numFmtId="0" fontId="0" fillId="3" borderId="0" xfId="0" applyFill="1" applyAlignment="1">
      <alignment horizontal="right" vertical="center"/>
    </xf>
    <xf numFmtId="0" fontId="6" fillId="4" borderId="0" xfId="0" applyFont="1" applyFill="1" applyAlignment="1">
      <alignment horizontal="center" vertical="center"/>
    </xf>
    <xf numFmtId="0" fontId="0" fillId="5" borderId="0" xfId="0" applyFill="1"/>
    <xf numFmtId="0" fontId="0" fillId="3" borderId="0" xfId="0" applyFill="1"/>
    <xf numFmtId="0" fontId="6" fillId="5" borderId="0" xfId="0" applyFont="1" applyFill="1" applyAlignment="1">
      <alignment horizontal="center" vertical="center"/>
    </xf>
    <xf numFmtId="0" fontId="7" fillId="3" borderId="11" xfId="0" applyFont="1" applyFill="1" applyBorder="1" applyAlignment="1">
      <alignment vertical="top"/>
    </xf>
    <xf numFmtId="0" fontId="2" fillId="2" borderId="3" xfId="0" applyFont="1" applyFill="1" applyBorder="1"/>
    <xf numFmtId="0" fontId="4" fillId="2" borderId="4" xfId="0" applyFont="1" applyFill="1" applyBorder="1"/>
    <xf numFmtId="0" fontId="0" fillId="2" borderId="5" xfId="0" applyFill="1" applyBorder="1"/>
    <xf numFmtId="0" fontId="0" fillId="2" borderId="0" xfId="0" applyFill="1"/>
    <xf numFmtId="0" fontId="0" fillId="2" borderId="4" xfId="0" applyFill="1" applyBorder="1"/>
    <xf numFmtId="0" fontId="0" fillId="2" borderId="6" xfId="0" applyFill="1" applyBorder="1"/>
    <xf numFmtId="0" fontId="0" fillId="5" borderId="2" xfId="0" applyFill="1" applyBorder="1" applyAlignment="1">
      <alignment vertical="center"/>
    </xf>
    <xf numFmtId="0" fontId="0" fillId="2" borderId="7" xfId="0" applyFill="1" applyBorder="1"/>
    <xf numFmtId="0" fontId="0" fillId="2" borderId="3" xfId="0" applyFill="1" applyBorder="1"/>
    <xf numFmtId="0" fontId="3" fillId="3" borderId="0" xfId="0" applyFont="1" applyFill="1"/>
    <xf numFmtId="0" fontId="3" fillId="3" borderId="0" xfId="0" applyFont="1" applyFill="1" applyAlignment="1">
      <alignment vertical="center"/>
    </xf>
    <xf numFmtId="0" fontId="3" fillId="5" borderId="0" xfId="0" applyFont="1" applyFill="1"/>
    <xf numFmtId="0" fontId="0" fillId="5" borderId="0" xfId="0" applyFill="1" applyAlignment="1">
      <alignment vertical="center"/>
    </xf>
    <xf numFmtId="0" fontId="0" fillId="5" borderId="0" xfId="0" applyFill="1" applyAlignment="1">
      <alignment horizontal="right" vertical="center"/>
    </xf>
    <xf numFmtId="0" fontId="0" fillId="5" borderId="1" xfId="0" applyFill="1" applyBorder="1" applyAlignment="1">
      <alignment vertical="center"/>
    </xf>
    <xf numFmtId="0" fontId="0" fillId="5" borderId="8" xfId="0" applyFill="1" applyBorder="1" applyAlignment="1">
      <alignment vertical="center"/>
    </xf>
    <xf numFmtId="0" fontId="6" fillId="3" borderId="0" xfId="0" applyFont="1" applyFill="1" applyAlignment="1">
      <alignment horizontal="center" vertical="center"/>
    </xf>
    <xf numFmtId="0" fontId="15" fillId="4" borderId="0" xfId="0" applyFont="1" applyFill="1" applyAlignment="1">
      <alignment horizontal="center" vertical="center"/>
    </xf>
    <xf numFmtId="0" fontId="0" fillId="7" borderId="2" xfId="0" applyFill="1" applyBorder="1" applyAlignment="1">
      <alignment horizontal="center" vertical="center"/>
    </xf>
    <xf numFmtId="0" fontId="0" fillId="8" borderId="6" xfId="0" applyFill="1" applyBorder="1"/>
    <xf numFmtId="0" fontId="7" fillId="3" borderId="0" xfId="0" applyFont="1" applyFill="1"/>
    <xf numFmtId="165" fontId="0" fillId="5" borderId="11" xfId="0" applyNumberFormat="1" applyFill="1" applyBorder="1" applyAlignment="1">
      <alignment horizontal="left" vertical="top" wrapText="1"/>
    </xf>
    <xf numFmtId="14" fontId="0" fillId="5" borderId="11" xfId="0" applyNumberFormat="1" applyFill="1" applyBorder="1" applyAlignment="1">
      <alignment horizontal="left" vertical="top" wrapText="1"/>
    </xf>
    <xf numFmtId="0" fontId="7" fillId="3" borderId="0" xfId="0" applyFont="1" applyFill="1" applyAlignment="1">
      <alignment horizontal="left" vertical="center"/>
    </xf>
    <xf numFmtId="0" fontId="4" fillId="8" borderId="0" xfId="0" applyFont="1" applyFill="1" applyAlignment="1">
      <alignment vertical="center"/>
    </xf>
    <xf numFmtId="0" fontId="0" fillId="3" borderId="0" xfId="0" applyFill="1" applyAlignment="1">
      <alignment horizontal="right"/>
    </xf>
    <xf numFmtId="0" fontId="3" fillId="3" borderId="0" xfId="0" applyFont="1" applyFill="1" applyAlignment="1">
      <alignment horizontal="right" vertical="center"/>
    </xf>
    <xf numFmtId="0" fontId="8" fillId="3" borderId="0" xfId="0" applyFont="1" applyFill="1" applyAlignment="1">
      <alignment vertical="center"/>
    </xf>
    <xf numFmtId="0" fontId="4" fillId="7" borderId="6" xfId="0" applyFont="1" applyFill="1" applyBorder="1" applyAlignment="1">
      <alignment horizontal="center" vertical="center"/>
    </xf>
    <xf numFmtId="0" fontId="7" fillId="5" borderId="0" xfId="0" applyFont="1" applyFill="1" applyAlignment="1">
      <alignment vertical="center"/>
    </xf>
    <xf numFmtId="0" fontId="4" fillId="7" borderId="2" xfId="0" applyFont="1" applyFill="1" applyBorder="1" applyAlignment="1">
      <alignment horizontal="center" vertical="center"/>
    </xf>
    <xf numFmtId="0" fontId="0" fillId="2" borderId="2" xfId="0" applyFill="1" applyBorder="1"/>
    <xf numFmtId="0" fontId="0" fillId="5" borderId="17" xfId="0" applyFill="1" applyBorder="1"/>
    <xf numFmtId="0" fontId="0" fillId="3" borderId="20" xfId="0" applyFill="1" applyBorder="1"/>
    <xf numFmtId="0" fontId="0" fillId="3" borderId="21" xfId="0" applyFill="1" applyBorder="1"/>
    <xf numFmtId="0" fontId="7" fillId="3" borderId="19" xfId="0" applyFont="1" applyFill="1" applyBorder="1" applyAlignment="1">
      <alignment horizontal="left" vertical="center"/>
    </xf>
    <xf numFmtId="0" fontId="3" fillId="3" borderId="20" xfId="0" applyFont="1" applyFill="1" applyBorder="1" applyAlignment="1">
      <alignment horizontal="left" vertical="center"/>
    </xf>
    <xf numFmtId="0" fontId="0" fillId="0" borderId="22" xfId="0" applyBorder="1"/>
    <xf numFmtId="0" fontId="0" fillId="3" borderId="23" xfId="0" applyFill="1" applyBorder="1"/>
    <xf numFmtId="0" fontId="6" fillId="3" borderId="23" xfId="0" applyFont="1" applyFill="1" applyBorder="1" applyAlignment="1">
      <alignment horizontal="center" vertical="center"/>
    </xf>
    <xf numFmtId="0" fontId="4" fillId="5" borderId="0" xfId="0" applyFont="1" applyFill="1" applyAlignment="1">
      <alignment horizontal="left" vertical="center"/>
    </xf>
    <xf numFmtId="0" fontId="0" fillId="3" borderId="26" xfId="0" applyFill="1" applyBorder="1"/>
    <xf numFmtId="0" fontId="7" fillId="3" borderId="26" xfId="0" applyFont="1" applyFill="1" applyBorder="1"/>
    <xf numFmtId="0" fontId="0" fillId="5" borderId="26" xfId="0" applyFill="1" applyBorder="1"/>
    <xf numFmtId="0" fontId="7" fillId="3" borderId="26" xfId="0" applyFont="1" applyFill="1" applyBorder="1" applyAlignment="1">
      <alignment vertical="center"/>
    </xf>
    <xf numFmtId="0" fontId="0" fillId="3" borderId="19" xfId="0" applyFill="1" applyBorder="1" applyAlignment="1">
      <alignment vertical="center"/>
    </xf>
    <xf numFmtId="0" fontId="0" fillId="5" borderId="28" xfId="0" applyFill="1" applyBorder="1"/>
    <xf numFmtId="0" fontId="0" fillId="2" borderId="27" xfId="0" applyFill="1" applyBorder="1"/>
    <xf numFmtId="0" fontId="0" fillId="2" borderId="26" xfId="0" applyFill="1" applyBorder="1"/>
    <xf numFmtId="0" fontId="0" fillId="3" borderId="28" xfId="0" applyFill="1" applyBorder="1"/>
    <xf numFmtId="0" fontId="0" fillId="3" borderId="26" xfId="0" applyFill="1" applyBorder="1" applyAlignment="1">
      <alignment vertical="center"/>
    </xf>
    <xf numFmtId="0" fontId="0" fillId="7" borderId="0" xfId="0" applyFill="1" applyAlignment="1">
      <alignment vertical="center"/>
    </xf>
    <xf numFmtId="0" fontId="0" fillId="7" borderId="0" xfId="0" applyFill="1"/>
    <xf numFmtId="0" fontId="3" fillId="7" borderId="0" xfId="0" applyFont="1" applyFill="1"/>
    <xf numFmtId="0" fontId="7" fillId="3" borderId="30" xfId="0" applyFont="1" applyFill="1" applyBorder="1" applyAlignment="1">
      <alignment vertical="center"/>
    </xf>
    <xf numFmtId="0" fontId="0" fillId="3" borderId="30" xfId="0" applyFill="1" applyBorder="1"/>
    <xf numFmtId="0" fontId="0" fillId="3" borderId="31" xfId="0" applyFill="1" applyBorder="1"/>
    <xf numFmtId="0" fontId="0" fillId="0" borderId="30" xfId="0" applyBorder="1"/>
    <xf numFmtId="0" fontId="0" fillId="3" borderId="30" xfId="0" applyFill="1" applyBorder="1" applyAlignment="1">
      <alignment vertical="center"/>
    </xf>
    <xf numFmtId="0" fontId="0" fillId="3" borderId="30" xfId="0" applyFill="1" applyBorder="1" applyAlignment="1">
      <alignment horizontal="right" vertical="center"/>
    </xf>
    <xf numFmtId="0" fontId="0" fillId="11" borderId="4" xfId="0" applyFill="1" applyBorder="1"/>
    <xf numFmtId="0" fontId="0" fillId="11" borderId="6" xfId="0" applyFill="1" applyBorder="1"/>
    <xf numFmtId="0" fontId="4" fillId="11" borderId="3" xfId="0" applyFont="1" applyFill="1" applyBorder="1"/>
    <xf numFmtId="0" fontId="0" fillId="2" borderId="16" xfId="0" applyFill="1" applyBorder="1"/>
    <xf numFmtId="0" fontId="0" fillId="5" borderId="22" xfId="0" applyFill="1" applyBorder="1"/>
    <xf numFmtId="0" fontId="0" fillId="7" borderId="32" xfId="0" applyFill="1" applyBorder="1" applyAlignment="1">
      <alignment horizontal="center" vertical="center"/>
    </xf>
    <xf numFmtId="0" fontId="16" fillId="8" borderId="24" xfId="0" applyFont="1" applyFill="1" applyBorder="1" applyAlignment="1">
      <alignment vertical="center"/>
    </xf>
    <xf numFmtId="0" fontId="15" fillId="8" borderId="24" xfId="0" applyFont="1" applyFill="1" applyBorder="1" applyAlignment="1">
      <alignment horizontal="center" vertical="center"/>
    </xf>
    <xf numFmtId="0" fontId="0" fillId="8" borderId="25" xfId="0" applyFill="1" applyBorder="1"/>
    <xf numFmtId="0" fontId="16" fillId="8" borderId="3" xfId="0" applyFont="1" applyFill="1" applyBorder="1" applyAlignment="1">
      <alignment vertical="center"/>
    </xf>
    <xf numFmtId="0" fontId="0" fillId="8" borderId="4" xfId="0" applyFill="1" applyBorder="1"/>
    <xf numFmtId="0" fontId="0" fillId="5" borderId="23" xfId="0" applyFill="1" applyBorder="1"/>
    <xf numFmtId="0" fontId="3" fillId="5" borderId="23" xfId="0" applyFont="1" applyFill="1" applyBorder="1"/>
    <xf numFmtId="0" fontId="0" fillId="11" borderId="25" xfId="0" applyFill="1" applyBorder="1"/>
    <xf numFmtId="0" fontId="0" fillId="11" borderId="24" xfId="0" applyFill="1" applyBorder="1"/>
    <xf numFmtId="0" fontId="0" fillId="11" borderId="24" xfId="0" applyFill="1" applyBorder="1" applyAlignment="1">
      <alignment vertical="center"/>
    </xf>
    <xf numFmtId="0" fontId="0" fillId="11" borderId="3" xfId="0" applyFill="1" applyBorder="1" applyAlignment="1">
      <alignment vertical="center"/>
    </xf>
    <xf numFmtId="0" fontId="0" fillId="3" borderId="29" xfId="0" applyFill="1" applyBorder="1"/>
    <xf numFmtId="0" fontId="0" fillId="0" borderId="33" xfId="0" applyBorder="1"/>
    <xf numFmtId="0" fontId="0" fillId="3" borderId="18" xfId="0" applyFill="1" applyBorder="1"/>
    <xf numFmtId="0" fontId="0" fillId="5" borderId="33" xfId="0" applyFill="1" applyBorder="1"/>
    <xf numFmtId="0" fontId="3" fillId="3" borderId="26" xfId="0" applyFont="1" applyFill="1" applyBorder="1" applyAlignment="1">
      <alignment horizontal="left" vertical="center"/>
    </xf>
    <xf numFmtId="0" fontId="4" fillId="8" borderId="26" xfId="0" applyFont="1" applyFill="1" applyBorder="1" applyAlignment="1">
      <alignment vertical="center"/>
    </xf>
    <xf numFmtId="0" fontId="0" fillId="2" borderId="34" xfId="0" applyFill="1" applyBorder="1"/>
    <xf numFmtId="164" fontId="4" fillId="12" borderId="1" xfId="0" applyNumberFormat="1" applyFont="1" applyFill="1" applyBorder="1" applyAlignment="1">
      <alignment horizontal="center" vertical="center"/>
    </xf>
    <xf numFmtId="0" fontId="0" fillId="7" borderId="5" xfId="0" applyFill="1" applyBorder="1"/>
    <xf numFmtId="0" fontId="4" fillId="7" borderId="5" xfId="0" applyFont="1" applyFill="1" applyBorder="1"/>
    <xf numFmtId="0" fontId="0" fillId="0" borderId="11" xfId="0" applyBorder="1" applyAlignment="1">
      <alignment vertical="top" wrapText="1"/>
    </xf>
    <xf numFmtId="0" fontId="0" fillId="0" borderId="0" xfId="0" applyAlignment="1">
      <alignment horizontal="center"/>
    </xf>
    <xf numFmtId="0" fontId="0" fillId="5" borderId="35" xfId="0" applyFill="1" applyBorder="1" applyAlignment="1">
      <alignment vertical="top" wrapText="1"/>
    </xf>
    <xf numFmtId="14" fontId="0" fillId="5" borderId="35" xfId="0" applyNumberFormat="1" applyFill="1" applyBorder="1" applyAlignment="1">
      <alignment horizontal="left" vertical="top" wrapText="1"/>
    </xf>
    <xf numFmtId="0" fontId="0" fillId="5" borderId="35" xfId="0" applyFill="1" applyBorder="1" applyAlignment="1">
      <alignment vertical="top"/>
    </xf>
    <xf numFmtId="0" fontId="14" fillId="6" borderId="36" xfId="0" applyFont="1" applyFill="1" applyBorder="1" applyAlignment="1">
      <alignment vertical="center"/>
    </xf>
    <xf numFmtId="0" fontId="0" fillId="0" borderId="36" xfId="0" applyBorder="1" applyAlignment="1">
      <alignment vertical="top"/>
    </xf>
    <xf numFmtId="0" fontId="0" fillId="0" borderId="13" xfId="0" applyBorder="1" applyAlignment="1">
      <alignment vertical="top"/>
    </xf>
    <xf numFmtId="0" fontId="17" fillId="13" borderId="0" xfId="0" applyFont="1" applyFill="1" applyAlignment="1">
      <alignment wrapText="1"/>
    </xf>
    <xf numFmtId="0" fontId="18" fillId="0" borderId="0" xfId="0" applyFont="1" applyAlignment="1">
      <alignment wrapText="1"/>
    </xf>
    <xf numFmtId="0" fontId="9" fillId="0" borderId="0" xfId="2" applyFill="1" applyBorder="1" applyAlignment="1">
      <alignment wrapText="1"/>
    </xf>
    <xf numFmtId="0" fontId="0" fillId="17" borderId="11" xfId="0" applyFill="1" applyBorder="1" applyAlignment="1">
      <alignment vertical="top" wrapText="1"/>
    </xf>
    <xf numFmtId="0" fontId="7" fillId="17" borderId="11" xfId="0" applyFont="1" applyFill="1" applyBorder="1" applyAlignment="1">
      <alignment horizontal="left" vertical="top" wrapText="1"/>
    </xf>
    <xf numFmtId="0" fontId="0" fillId="7" borderId="11" xfId="0" applyFill="1" applyBorder="1" applyAlignment="1">
      <alignment vertical="top" wrapText="1"/>
    </xf>
    <xf numFmtId="0" fontId="0" fillId="7" borderId="11" xfId="0" applyFill="1" applyBorder="1" applyAlignment="1">
      <alignment horizontal="left" vertical="top" wrapText="1"/>
    </xf>
    <xf numFmtId="0" fontId="7" fillId="7" borderId="11" xfId="0" applyFont="1" applyFill="1" applyBorder="1" applyAlignment="1">
      <alignment vertical="top" wrapText="1"/>
    </xf>
    <xf numFmtId="0" fontId="7" fillId="7" borderId="11" xfId="0" applyFont="1" applyFill="1" applyBorder="1" applyAlignment="1">
      <alignment horizontal="left" vertical="top" wrapText="1"/>
    </xf>
    <xf numFmtId="0" fontId="3" fillId="7" borderId="11" xfId="0" applyFont="1" applyFill="1" applyBorder="1" applyAlignment="1">
      <alignment horizontal="left" vertical="top" wrapText="1"/>
    </xf>
    <xf numFmtId="0" fontId="0" fillId="0" borderId="42" xfId="0" applyBorder="1" applyAlignment="1">
      <alignment vertical="top" wrapText="1"/>
    </xf>
    <xf numFmtId="0" fontId="0" fillId="0" borderId="42" xfId="0" applyBorder="1" applyAlignment="1">
      <alignment horizontal="left" vertical="top" wrapText="1"/>
    </xf>
    <xf numFmtId="0" fontId="0" fillId="7" borderId="42" xfId="0" applyFill="1" applyBorder="1" applyAlignment="1">
      <alignment vertical="top" wrapText="1"/>
    </xf>
    <xf numFmtId="0" fontId="0" fillId="7" borderId="42" xfId="0" applyFill="1" applyBorder="1" applyAlignment="1">
      <alignment horizontal="left" vertical="top" wrapText="1"/>
    </xf>
    <xf numFmtId="14" fontId="7" fillId="17" borderId="11" xfId="0" applyNumberFormat="1" applyFont="1" applyFill="1" applyBorder="1" applyAlignment="1">
      <alignment horizontal="left" vertical="top" wrapText="1"/>
    </xf>
    <xf numFmtId="14" fontId="13" fillId="3" borderId="11" xfId="0" applyNumberFormat="1" applyFont="1" applyFill="1" applyBorder="1"/>
    <xf numFmtId="14" fontId="14" fillId="6" borderId="14" xfId="0" applyNumberFormat="1" applyFont="1" applyFill="1" applyBorder="1" applyAlignment="1">
      <alignment vertical="center"/>
    </xf>
    <xf numFmtId="14" fontId="14" fillId="6" borderId="14" xfId="0" applyNumberFormat="1" applyFont="1" applyFill="1" applyBorder="1" applyAlignment="1">
      <alignment horizontal="right" vertical="center"/>
    </xf>
    <xf numFmtId="0" fontId="0" fillId="7" borderId="11" xfId="0" applyFill="1" applyBorder="1" applyAlignment="1">
      <alignment vertical="top"/>
    </xf>
    <xf numFmtId="0" fontId="0" fillId="3" borderId="42" xfId="0" applyFill="1" applyBorder="1" applyAlignment="1">
      <alignment horizontal="left" vertical="top" wrapText="1"/>
    </xf>
    <xf numFmtId="0" fontId="0" fillId="7" borderId="42" xfId="0" applyFill="1" applyBorder="1"/>
    <xf numFmtId="0" fontId="0" fillId="3" borderId="43" xfId="0" applyFill="1" applyBorder="1" applyAlignment="1">
      <alignment vertical="top" wrapText="1"/>
    </xf>
    <xf numFmtId="0" fontId="0" fillId="3" borderId="43" xfId="0" applyFill="1" applyBorder="1" applyAlignment="1">
      <alignment horizontal="left" vertical="top" wrapText="1"/>
    </xf>
    <xf numFmtId="16" fontId="18" fillId="0" borderId="0" xfId="0" applyNumberFormat="1" applyFont="1" applyAlignment="1">
      <alignment wrapText="1"/>
    </xf>
    <xf numFmtId="0" fontId="0" fillId="26" borderId="11" xfId="0" applyFill="1" applyBorder="1" applyAlignment="1">
      <alignment vertical="top" wrapText="1"/>
    </xf>
    <xf numFmtId="165" fontId="0" fillId="26" borderId="11" xfId="0" applyNumberFormat="1" applyFill="1" applyBorder="1" applyAlignment="1">
      <alignment horizontal="left" vertical="top" wrapText="1"/>
    </xf>
    <xf numFmtId="14" fontId="0" fillId="26" borderId="11" xfId="0" applyNumberFormat="1" applyFill="1" applyBorder="1" applyAlignment="1">
      <alignment horizontal="left" vertical="top" wrapText="1"/>
    </xf>
    <xf numFmtId="14" fontId="7" fillId="26" borderId="11" xfId="0" applyNumberFormat="1" applyFont="1" applyFill="1" applyBorder="1" applyAlignment="1">
      <alignment horizontal="left" vertical="top" wrapText="1"/>
    </xf>
    <xf numFmtId="0" fontId="25" fillId="0" borderId="11" xfId="0" applyFont="1" applyBorder="1" applyAlignment="1">
      <alignment horizontal="left" vertical="center" wrapText="1"/>
    </xf>
    <xf numFmtId="0" fontId="0" fillId="7" borderId="0" xfId="0" applyFill="1" applyAlignment="1">
      <alignment vertical="top" wrapText="1"/>
    </xf>
    <xf numFmtId="0" fontId="0" fillId="7" borderId="0" xfId="0" applyFill="1" applyAlignment="1">
      <alignment horizontal="left" vertical="top" wrapText="1"/>
    </xf>
    <xf numFmtId="0" fontId="0" fillId="7" borderId="0" xfId="0" applyFill="1" applyAlignment="1">
      <alignment vertical="top"/>
    </xf>
    <xf numFmtId="0" fontId="0" fillId="27" borderId="11" xfId="0" applyFill="1" applyBorder="1" applyAlignment="1">
      <alignment vertical="top" wrapText="1"/>
    </xf>
    <xf numFmtId="0" fontId="7" fillId="27" borderId="11" xfId="0" applyFont="1" applyFill="1" applyBorder="1" applyAlignment="1">
      <alignment horizontal="left" vertical="top" wrapText="1"/>
    </xf>
    <xf numFmtId="15" fontId="7" fillId="27" borderId="11" xfId="0" applyNumberFormat="1" applyFont="1" applyFill="1" applyBorder="1" applyAlignment="1">
      <alignment horizontal="left" vertical="top" wrapText="1"/>
    </xf>
    <xf numFmtId="14" fontId="7" fillId="27" borderId="11" xfId="0" applyNumberFormat="1" applyFont="1" applyFill="1" applyBorder="1" applyAlignment="1">
      <alignment horizontal="left" vertical="top" wrapText="1"/>
    </xf>
    <xf numFmtId="0" fontId="7" fillId="0" borderId="11" xfId="0" applyFont="1" applyBorder="1" applyAlignment="1">
      <alignment vertical="top" wrapText="1"/>
    </xf>
    <xf numFmtId="0" fontId="7" fillId="0" borderId="11" xfId="0" applyFont="1" applyBorder="1" applyAlignment="1">
      <alignment horizontal="left" vertical="top" wrapText="1"/>
    </xf>
    <xf numFmtId="0" fontId="27" fillId="0" borderId="0" xfId="0" applyFont="1" applyAlignment="1">
      <alignment wrapText="1"/>
    </xf>
    <xf numFmtId="0" fontId="0" fillId="0" borderId="0" xfId="0" applyAlignment="1">
      <alignment wrapText="1"/>
    </xf>
    <xf numFmtId="0" fontId="26" fillId="0" borderId="11" xfId="0" applyFont="1" applyBorder="1" applyAlignment="1">
      <alignment wrapText="1"/>
    </xf>
    <xf numFmtId="0" fontId="31" fillId="0" borderId="11" xfId="0" applyFont="1" applyBorder="1" applyAlignment="1">
      <alignment vertical="center" wrapText="1"/>
    </xf>
    <xf numFmtId="0" fontId="32" fillId="0" borderId="11" xfId="0" applyFont="1" applyBorder="1" applyAlignment="1">
      <alignment vertical="center" wrapText="1"/>
    </xf>
    <xf numFmtId="0" fontId="33" fillId="0" borderId="11" xfId="2" applyFont="1" applyBorder="1" applyAlignment="1">
      <alignment vertical="center" wrapText="1"/>
    </xf>
    <xf numFmtId="0" fontId="26" fillId="0" borderId="0" xfId="0" applyFont="1" applyAlignment="1">
      <alignment wrapText="1"/>
    </xf>
    <xf numFmtId="0" fontId="34" fillId="0" borderId="0" xfId="0" applyFont="1" applyAlignment="1">
      <alignment horizontal="left" vertical="center"/>
    </xf>
    <xf numFmtId="0" fontId="35" fillId="6" borderId="12" xfId="0" applyFont="1" applyFill="1" applyBorder="1" applyAlignment="1">
      <alignment vertical="center"/>
    </xf>
    <xf numFmtId="0" fontId="36" fillId="6" borderId="13" xfId="0" applyFont="1" applyFill="1" applyBorder="1" applyAlignment="1">
      <alignment vertical="center" wrapText="1"/>
    </xf>
    <xf numFmtId="0" fontId="36" fillId="6" borderId="14" xfId="0" applyFont="1" applyFill="1" applyBorder="1" applyAlignment="1">
      <alignment vertical="center" wrapText="1"/>
    </xf>
    <xf numFmtId="14" fontId="35" fillId="6" borderId="14" xfId="0" applyNumberFormat="1" applyFont="1" applyFill="1" applyBorder="1" applyAlignment="1">
      <alignment vertical="center" wrapText="1"/>
    </xf>
    <xf numFmtId="0" fontId="36" fillId="0" borderId="0" xfId="0" applyFont="1" applyAlignment="1">
      <alignment vertical="top"/>
    </xf>
    <xf numFmtId="0" fontId="23" fillId="0" borderId="11" xfId="2" applyFont="1" applyFill="1" applyBorder="1" applyAlignment="1">
      <alignment horizontal="left" vertical="center" wrapText="1"/>
    </xf>
    <xf numFmtId="0" fontId="23" fillId="34" borderId="11" xfId="2" applyFont="1" applyFill="1" applyBorder="1" applyAlignment="1">
      <alignment horizontal="left" vertical="center" wrapText="1"/>
    </xf>
    <xf numFmtId="0" fontId="23" fillId="31" borderId="11" xfId="2" applyFont="1" applyFill="1" applyBorder="1" applyAlignment="1">
      <alignment horizontal="left" vertical="center" wrapText="1"/>
    </xf>
    <xf numFmtId="168" fontId="0" fillId="3" borderId="0" xfId="0" applyNumberFormat="1" applyFill="1" applyAlignment="1">
      <alignment horizontal="left" vertical="top" wrapText="1"/>
    </xf>
    <xf numFmtId="167" fontId="13" fillId="3" borderId="11" xfId="0" applyNumberFormat="1" applyFont="1" applyFill="1" applyBorder="1" applyAlignment="1">
      <alignment horizontal="left"/>
    </xf>
    <xf numFmtId="0" fontId="0" fillId="0" borderId="0" xfId="0" applyAlignment="1">
      <alignment horizontal="right"/>
    </xf>
    <xf numFmtId="0" fontId="0" fillId="0" borderId="0" xfId="0" applyAlignment="1">
      <alignment horizontal="right" wrapText="1"/>
    </xf>
    <xf numFmtId="0" fontId="23" fillId="0" borderId="11" xfId="0" applyFont="1" applyBorder="1" applyAlignment="1">
      <alignment horizontal="left" vertical="center" wrapText="1"/>
    </xf>
    <xf numFmtId="0" fontId="24" fillId="0" borderId="11" xfId="0" applyFont="1" applyBorder="1" applyAlignment="1">
      <alignment horizontal="left" vertical="center"/>
    </xf>
    <xf numFmtId="0" fontId="22" fillId="0" borderId="11" xfId="0" applyFont="1" applyBorder="1" applyAlignment="1">
      <alignment horizontal="left" vertical="center" wrapText="1"/>
    </xf>
    <xf numFmtId="16" fontId="22" fillId="0" borderId="11" xfId="0" applyNumberFormat="1" applyFont="1" applyBorder="1" applyAlignment="1">
      <alignment horizontal="left" vertical="center" wrapText="1"/>
    </xf>
    <xf numFmtId="14" fontId="23" fillId="0" borderId="11" xfId="0" quotePrefix="1" applyNumberFormat="1" applyFont="1" applyBorder="1" applyAlignment="1">
      <alignment horizontal="left" vertical="center" wrapText="1"/>
    </xf>
    <xf numFmtId="15" fontId="24" fillId="0" borderId="11" xfId="0" quotePrefix="1" applyNumberFormat="1" applyFont="1" applyBorder="1" applyAlignment="1">
      <alignment horizontal="left" vertical="center" wrapText="1"/>
    </xf>
    <xf numFmtId="0" fontId="23" fillId="0" borderId="0" xfId="2" applyFont="1" applyFill="1" applyBorder="1" applyAlignment="1">
      <alignment horizontal="left" vertical="center" wrapText="1"/>
    </xf>
    <xf numFmtId="0" fontId="25" fillId="0" borderId="11" xfId="0" quotePrefix="1" applyFont="1" applyBorder="1" applyAlignment="1">
      <alignment vertical="center" wrapText="1"/>
    </xf>
    <xf numFmtId="0" fontId="25" fillId="0" borderId="0" xfId="0" applyFont="1" applyAlignment="1">
      <alignment horizontal="left" vertical="center"/>
    </xf>
    <xf numFmtId="0" fontId="25" fillId="0" borderId="0" xfId="0" applyFont="1"/>
    <xf numFmtId="15" fontId="25" fillId="0" borderId="11" xfId="0" applyNumberFormat="1" applyFont="1" applyBorder="1" applyAlignment="1">
      <alignment horizontal="left" vertical="center" wrapText="1"/>
    </xf>
    <xf numFmtId="0" fontId="25" fillId="35" borderId="11" xfId="0" applyFont="1" applyFill="1" applyBorder="1" applyAlignment="1">
      <alignment horizontal="left" vertical="center" wrapText="1"/>
    </xf>
    <xf numFmtId="0" fontId="25" fillId="0" borderId="11" xfId="0" applyFont="1" applyBorder="1"/>
    <xf numFmtId="0" fontId="34" fillId="0" borderId="0" xfId="0" applyFont="1"/>
    <xf numFmtId="0" fontId="50" fillId="18" borderId="15" xfId="0" applyFont="1" applyFill="1" applyBorder="1" applyAlignment="1">
      <alignment horizontal="center" vertical="center" textRotation="90" wrapText="1"/>
    </xf>
    <xf numFmtId="0" fontId="48" fillId="0" borderId="11" xfId="0" applyFont="1" applyBorder="1" applyAlignment="1">
      <alignment horizontal="center" vertical="center"/>
    </xf>
    <xf numFmtId="0" fontId="47" fillId="0" borderId="40" xfId="0" applyFont="1" applyBorder="1" applyAlignment="1">
      <alignment horizontal="center" vertical="center" wrapText="1"/>
    </xf>
    <xf numFmtId="0" fontId="45" fillId="0" borderId="35" xfId="0" applyFont="1" applyBorder="1" applyAlignment="1">
      <alignment horizontal="center" vertical="center"/>
    </xf>
    <xf numFmtId="0" fontId="45" fillId="25" borderId="13" xfId="0" applyFont="1" applyFill="1" applyBorder="1" applyAlignment="1">
      <alignment horizontal="center" vertical="center"/>
    </xf>
    <xf numFmtId="0" fontId="46" fillId="0" borderId="41" xfId="0" applyFont="1" applyBorder="1" applyAlignment="1">
      <alignment horizontal="center" vertical="center" wrapText="1"/>
    </xf>
    <xf numFmtId="0" fontId="44" fillId="0" borderId="41" xfId="0" applyFont="1" applyBorder="1" applyAlignment="1">
      <alignment horizontal="center" vertical="center" wrapText="1"/>
    </xf>
    <xf numFmtId="0" fontId="47" fillId="0" borderId="41" xfId="0" applyFont="1" applyBorder="1" applyAlignment="1">
      <alignment horizontal="center" vertical="center" wrapText="1"/>
    </xf>
    <xf numFmtId="0" fontId="46" fillId="25" borderId="13" xfId="0" applyFont="1" applyFill="1" applyBorder="1" applyAlignment="1">
      <alignment horizontal="center" vertical="center" wrapText="1"/>
    </xf>
    <xf numFmtId="0" fontId="51" fillId="25" borderId="13" xfId="0" applyFont="1" applyFill="1" applyBorder="1" applyAlignment="1">
      <alignment horizontal="center" vertical="center" wrapText="1"/>
    </xf>
    <xf numFmtId="0" fontId="51" fillId="25" borderId="13" xfId="0" applyFont="1" applyFill="1" applyBorder="1" applyAlignment="1">
      <alignment horizontal="center" vertical="center"/>
    </xf>
    <xf numFmtId="0" fontId="44" fillId="25" borderId="13" xfId="0" applyFont="1" applyFill="1" applyBorder="1" applyAlignment="1">
      <alignment horizontal="center" vertical="center" wrapText="1"/>
    </xf>
    <xf numFmtId="0" fontId="49" fillId="0" borderId="41" xfId="0" applyFont="1" applyBorder="1" applyAlignment="1">
      <alignment horizontal="center" vertical="center" wrapText="1"/>
    </xf>
    <xf numFmtId="0" fontId="47" fillId="25" borderId="13" xfId="0" applyFont="1" applyFill="1" applyBorder="1" applyAlignment="1">
      <alignment horizontal="center" vertical="center" wrapText="1"/>
    </xf>
    <xf numFmtId="0" fontId="47" fillId="25" borderId="13" xfId="0" applyFont="1" applyFill="1" applyBorder="1" applyAlignment="1">
      <alignment horizontal="center" vertical="center"/>
    </xf>
    <xf numFmtId="0" fontId="50" fillId="18" borderId="46" xfId="0" applyFont="1" applyFill="1" applyBorder="1" applyAlignment="1">
      <alignment horizontal="center" vertical="center" textRotation="90" wrapText="1"/>
    </xf>
    <xf numFmtId="0" fontId="34" fillId="0" borderId="0" xfId="0" applyFont="1" applyAlignment="1">
      <alignment horizontal="center" vertical="center"/>
    </xf>
    <xf numFmtId="0" fontId="43" fillId="0" borderId="0" xfId="0" applyFont="1" applyAlignment="1">
      <alignment horizontal="center" vertical="center" wrapText="1"/>
    </xf>
    <xf numFmtId="0" fontId="34" fillId="29" borderId="11" xfId="0" applyFont="1" applyFill="1" applyBorder="1" applyAlignment="1">
      <alignment horizontal="center" vertical="center" wrapText="1"/>
    </xf>
    <xf numFmtId="0" fontId="45" fillId="25" borderId="0" xfId="0" applyFont="1" applyFill="1" applyAlignment="1">
      <alignment horizontal="center" vertical="center"/>
    </xf>
    <xf numFmtId="0" fontId="47" fillId="25" borderId="36" xfId="0" applyFont="1" applyFill="1" applyBorder="1" applyAlignment="1">
      <alignment horizontal="center" vertical="center" wrapText="1"/>
    </xf>
    <xf numFmtId="0" fontId="51" fillId="23" borderId="36" xfId="0" applyFont="1" applyFill="1" applyBorder="1" applyAlignment="1">
      <alignment horizontal="center" vertical="center" wrapText="1"/>
    </xf>
    <xf numFmtId="0" fontId="51" fillId="23" borderId="13" xfId="0" applyFont="1" applyFill="1" applyBorder="1" applyAlignment="1">
      <alignment horizontal="center" vertical="center" wrapText="1"/>
    </xf>
    <xf numFmtId="0" fontId="51" fillId="24" borderId="13" xfId="0" applyFont="1" applyFill="1" applyBorder="1" applyAlignment="1">
      <alignment horizontal="center" vertical="center" wrapText="1"/>
    </xf>
    <xf numFmtId="0" fontId="51" fillId="25" borderId="0" xfId="0" applyFont="1" applyFill="1" applyAlignment="1">
      <alignment horizontal="center" vertical="center" wrapText="1"/>
    </xf>
    <xf numFmtId="0" fontId="47" fillId="25" borderId="0" xfId="0" applyFont="1" applyFill="1" applyAlignment="1">
      <alignment horizontal="center" vertical="center" wrapText="1"/>
    </xf>
    <xf numFmtId="0" fontId="47" fillId="24" borderId="13" xfId="0" applyFont="1" applyFill="1" applyBorder="1" applyAlignment="1">
      <alignment horizontal="center" vertical="center" wrapText="1"/>
    </xf>
    <xf numFmtId="0" fontId="38" fillId="0" borderId="42" xfId="0" applyFont="1" applyBorder="1" applyAlignment="1">
      <alignment horizontal="center" vertical="center" wrapText="1"/>
    </xf>
    <xf numFmtId="0" fontId="58" fillId="30" borderId="42" xfId="0" applyFont="1" applyFill="1" applyBorder="1" applyAlignment="1">
      <alignment horizontal="center" vertical="center" wrapText="1"/>
    </xf>
    <xf numFmtId="0" fontId="28" fillId="30" borderId="42" xfId="0" applyFont="1" applyFill="1" applyBorder="1" applyAlignment="1">
      <alignment horizontal="center" vertical="center" wrapText="1"/>
    </xf>
    <xf numFmtId="0" fontId="28" fillId="30" borderId="42" xfId="0" applyFont="1" applyFill="1" applyBorder="1" applyAlignment="1">
      <alignment horizontal="left" vertical="center" wrapText="1"/>
    </xf>
    <xf numFmtId="0" fontId="20" fillId="37" borderId="42" xfId="2" applyFont="1" applyFill="1" applyBorder="1" applyAlignment="1">
      <alignment horizontal="center" vertical="center" wrapText="1"/>
    </xf>
    <xf numFmtId="0" fontId="20" fillId="37" borderId="42" xfId="0" applyFont="1" applyFill="1" applyBorder="1" applyAlignment="1">
      <alignment horizontal="center" vertical="center" wrapText="1"/>
    </xf>
    <xf numFmtId="0" fontId="20" fillId="37" borderId="42" xfId="0" applyFont="1" applyFill="1" applyBorder="1" applyAlignment="1">
      <alignment horizontal="left" vertical="center" wrapText="1"/>
    </xf>
    <xf numFmtId="0" fontId="20" fillId="0" borderId="42" xfId="2" applyFont="1" applyFill="1" applyBorder="1" applyAlignment="1">
      <alignment horizontal="center" vertical="center" wrapText="1"/>
    </xf>
    <xf numFmtId="0" fontId="54" fillId="0" borderId="42"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2" xfId="0" applyFont="1" applyBorder="1" applyAlignment="1">
      <alignment horizontal="left" vertical="center" wrapText="1"/>
    </xf>
    <xf numFmtId="0" fontId="57" fillId="32" borderId="42" xfId="3" applyFont="1" applyFill="1" applyBorder="1" applyAlignment="1">
      <alignment horizontal="center" vertical="center" wrapText="1"/>
    </xf>
    <xf numFmtId="0" fontId="54" fillId="40" borderId="42" xfId="0" applyFont="1" applyFill="1" applyBorder="1" applyAlignment="1">
      <alignment horizontal="center" vertical="center" wrapText="1"/>
    </xf>
    <xf numFmtId="0" fontId="57" fillId="32" borderId="42" xfId="3" applyFont="1" applyFill="1" applyBorder="1" applyAlignment="1">
      <alignment horizontal="left" vertical="center" wrapText="1"/>
    </xf>
    <xf numFmtId="0" fontId="58" fillId="30" borderId="42" xfId="0" applyFont="1" applyFill="1" applyBorder="1" applyAlignment="1">
      <alignment horizontal="left" vertical="center" wrapText="1"/>
    </xf>
    <xf numFmtId="0" fontId="59" fillId="0" borderId="42" xfId="2" applyFont="1" applyBorder="1" applyAlignment="1">
      <alignment horizontal="center" vertical="center" wrapText="1"/>
    </xf>
    <xf numFmtId="0" fontId="59" fillId="0" borderId="42" xfId="0" applyFont="1" applyBorder="1" applyAlignment="1">
      <alignment horizontal="center" vertical="center" wrapText="1"/>
    </xf>
    <xf numFmtId="0" fontId="42" fillId="32" borderId="42" xfId="3" applyFont="1" applyFill="1" applyBorder="1" applyAlignment="1">
      <alignment horizontal="center" vertical="center" wrapText="1"/>
    </xf>
    <xf numFmtId="0" fontId="42" fillId="32" borderId="42" xfId="3" applyFont="1" applyFill="1" applyBorder="1" applyAlignment="1">
      <alignment horizontal="left" vertical="center" wrapText="1"/>
    </xf>
    <xf numFmtId="0" fontId="0" fillId="0" borderId="42" xfId="0" applyBorder="1" applyAlignment="1">
      <alignment horizontal="center" vertical="center" wrapText="1"/>
    </xf>
    <xf numFmtId="0" fontId="9" fillId="0" borderId="42" xfId="2" applyBorder="1" applyAlignment="1">
      <alignment horizontal="center" vertical="center" wrapText="1"/>
    </xf>
    <xf numFmtId="0" fontId="29" fillId="0" borderId="42" xfId="0" applyFont="1" applyBorder="1" applyAlignment="1">
      <alignment horizontal="left" vertical="center" wrapText="1"/>
    </xf>
    <xf numFmtId="16" fontId="38" fillId="14" borderId="42" xfId="0" applyNumberFormat="1" applyFont="1" applyFill="1" applyBorder="1" applyAlignment="1">
      <alignment horizontal="center" vertical="center" wrapText="1"/>
    </xf>
    <xf numFmtId="0" fontId="19" fillId="0" borderId="42" xfId="0" applyFont="1" applyBorder="1" applyAlignment="1">
      <alignment horizontal="left" vertical="top"/>
    </xf>
    <xf numFmtId="0" fontId="19" fillId="0" borderId="42" xfId="0" applyFont="1" applyBorder="1" applyAlignment="1">
      <alignment horizontal="left" vertical="top" wrapText="1"/>
    </xf>
    <xf numFmtId="0" fontId="20" fillId="36" borderId="42" xfId="0" applyFont="1" applyFill="1" applyBorder="1" applyAlignment="1">
      <alignment horizontal="center" vertical="center" wrapText="1"/>
    </xf>
    <xf numFmtId="0" fontId="39" fillId="36" borderId="42" xfId="0" applyFont="1" applyFill="1" applyBorder="1" applyAlignment="1">
      <alignment horizontal="left" vertical="center" wrapText="1"/>
    </xf>
    <xf numFmtId="0" fontId="40" fillId="37" borderId="42" xfId="0" applyFont="1" applyFill="1" applyBorder="1" applyAlignment="1">
      <alignment horizontal="left" vertical="center" wrapText="1"/>
    </xf>
    <xf numFmtId="0" fontId="29" fillId="37" borderId="42" xfId="0" applyFont="1" applyFill="1" applyBorder="1" applyAlignment="1">
      <alignment horizontal="left" vertical="center" wrapText="1"/>
    </xf>
    <xf numFmtId="0" fontId="20" fillId="33" borderId="42" xfId="0" applyFont="1" applyFill="1" applyBorder="1" applyAlignment="1">
      <alignment horizontal="center" vertical="center" wrapText="1"/>
    </xf>
    <xf numFmtId="0" fontId="19" fillId="0" borderId="42" xfId="0" applyFont="1" applyBorder="1" applyAlignment="1">
      <alignment horizontal="center" vertical="center" wrapText="1"/>
    </xf>
    <xf numFmtId="0" fontId="30" fillId="0" borderId="42" xfId="0" applyFont="1" applyBorder="1" applyAlignment="1">
      <alignment vertical="center"/>
    </xf>
    <xf numFmtId="0" fontId="19" fillId="29" borderId="42" xfId="0" quotePrefix="1" applyFont="1" applyFill="1" applyBorder="1" applyAlignment="1">
      <alignment horizontal="center" vertical="center" wrapText="1"/>
    </xf>
    <xf numFmtId="0" fontId="58" fillId="30" borderId="42" xfId="0" quotePrefix="1" applyFont="1" applyFill="1" applyBorder="1" applyAlignment="1">
      <alignment horizontal="center" vertical="center" wrapText="1"/>
    </xf>
    <xf numFmtId="0" fontId="20" fillId="0" borderId="42" xfId="2" applyFont="1" applyBorder="1" applyAlignment="1">
      <alignment horizontal="center" vertical="center" wrapText="1"/>
    </xf>
    <xf numFmtId="0" fontId="56" fillId="0" borderId="42" xfId="0" applyFont="1" applyBorder="1" applyAlignment="1">
      <alignment horizontal="center" vertical="center" wrapText="1"/>
    </xf>
    <xf numFmtId="0" fontId="60" fillId="0" borderId="42" xfId="0" applyFont="1" applyBorder="1" applyAlignment="1">
      <alignment horizontal="center" vertical="center" wrapText="1"/>
    </xf>
    <xf numFmtId="0" fontId="61" fillId="0" borderId="42" xfId="0" applyFont="1" applyBorder="1" applyAlignment="1">
      <alignment horizontal="left" vertical="center" wrapText="1"/>
    </xf>
    <xf numFmtId="0" fontId="62" fillId="29" borderId="42" xfId="0" quotePrefix="1" applyFont="1" applyFill="1" applyBorder="1" applyAlignment="1">
      <alignment horizontal="center" vertical="center" wrapText="1"/>
    </xf>
    <xf numFmtId="0" fontId="62" fillId="0" borderId="42" xfId="0" applyFont="1" applyBorder="1" applyAlignment="1">
      <alignment horizontal="left" vertical="top"/>
    </xf>
    <xf numFmtId="0" fontId="62" fillId="0" borderId="42" xfId="0" applyFont="1" applyBorder="1" applyAlignment="1">
      <alignment horizontal="left" vertical="top" wrapText="1"/>
    </xf>
    <xf numFmtId="0" fontId="56" fillId="0" borderId="42" xfId="0" applyFont="1" applyBorder="1" applyAlignment="1">
      <alignment horizontal="left" vertical="center" wrapText="1"/>
    </xf>
    <xf numFmtId="0" fontId="53" fillId="0" borderId="42" xfId="0" applyFont="1" applyBorder="1" applyAlignment="1">
      <alignment horizontal="left" vertical="center" wrapText="1"/>
    </xf>
    <xf numFmtId="0" fontId="9" fillId="43" borderId="42" xfId="2" applyFill="1" applyBorder="1" applyAlignment="1">
      <alignment horizontal="center" vertical="center" wrapText="1"/>
    </xf>
    <xf numFmtId="0" fontId="19" fillId="0" borderId="42" xfId="0" applyFont="1" applyBorder="1" applyAlignment="1">
      <alignment horizontal="left" vertical="center" wrapText="1"/>
    </xf>
    <xf numFmtId="0" fontId="65" fillId="5" borderId="37" xfId="0" applyFont="1" applyFill="1" applyBorder="1" applyAlignment="1">
      <alignment horizontal="center" vertical="center"/>
    </xf>
    <xf numFmtId="0" fontId="65" fillId="25" borderId="37" xfId="0" applyFont="1" applyFill="1" applyBorder="1" applyAlignment="1">
      <alignment horizontal="center" vertical="center"/>
    </xf>
    <xf numFmtId="0" fontId="65" fillId="25" borderId="13" xfId="0" applyFont="1" applyFill="1" applyBorder="1" applyAlignment="1">
      <alignment horizontal="center" vertical="center"/>
    </xf>
    <xf numFmtId="0" fontId="66" fillId="39" borderId="11" xfId="0" applyFont="1" applyFill="1" applyBorder="1" applyAlignment="1">
      <alignment horizontal="center" vertical="center" wrapText="1"/>
    </xf>
    <xf numFmtId="0" fontId="68" fillId="21" borderId="11" xfId="0" applyFont="1" applyFill="1" applyBorder="1" applyAlignment="1">
      <alignment horizontal="center" vertical="center" wrapText="1"/>
    </xf>
    <xf numFmtId="16" fontId="69" fillId="14" borderId="37" xfId="0" applyNumberFormat="1" applyFont="1" applyFill="1" applyBorder="1" applyAlignment="1">
      <alignment horizontal="center" vertical="center" wrapText="1"/>
    </xf>
    <xf numFmtId="16" fontId="69" fillId="14" borderId="39" xfId="0" applyNumberFormat="1" applyFont="1" applyFill="1" applyBorder="1" applyAlignment="1">
      <alignment horizontal="center" vertical="center" wrapText="1"/>
    </xf>
    <xf numFmtId="16" fontId="69" fillId="0" borderId="39" xfId="0" applyNumberFormat="1" applyFont="1" applyBorder="1" applyAlignment="1">
      <alignment horizontal="center" vertical="center" wrapText="1"/>
    </xf>
    <xf numFmtId="16" fontId="69" fillId="0" borderId="11" xfId="0" applyNumberFormat="1" applyFont="1" applyBorder="1" applyAlignment="1">
      <alignment horizontal="center" vertical="center" wrapText="1"/>
    </xf>
    <xf numFmtId="16" fontId="69" fillId="0" borderId="11" xfId="0" applyNumberFormat="1" applyFont="1" applyBorder="1" applyAlignment="1">
      <alignment horizontal="center" vertical="center"/>
    </xf>
    <xf numFmtId="16" fontId="69" fillId="14" borderId="11" xfId="0" applyNumberFormat="1" applyFont="1" applyFill="1" applyBorder="1" applyAlignment="1">
      <alignment horizontal="center" vertical="center" wrapText="1"/>
    </xf>
    <xf numFmtId="0" fontId="69" fillId="0" borderId="11" xfId="0" applyFont="1" applyBorder="1" applyAlignment="1">
      <alignment horizontal="center" vertical="center" wrapText="1"/>
    </xf>
    <xf numFmtId="0" fontId="71" fillId="0" borderId="42" xfId="0" applyFont="1" applyBorder="1" applyAlignment="1">
      <alignment horizontal="left" vertical="center" wrapText="1"/>
    </xf>
    <xf numFmtId="0" fontId="73" fillId="0" borderId="11" xfId="0" applyFont="1" applyBorder="1" applyAlignment="1">
      <alignment horizontal="center" vertical="center" wrapText="1"/>
    </xf>
    <xf numFmtId="0" fontId="73" fillId="15" borderId="11" xfId="0" applyFont="1" applyFill="1" applyBorder="1" applyAlignment="1">
      <alignment horizontal="center" vertical="center" wrapText="1"/>
    </xf>
    <xf numFmtId="0" fontId="73" fillId="39" borderId="11" xfId="0" applyFont="1" applyFill="1" applyBorder="1" applyAlignment="1">
      <alignment horizontal="center" vertical="center" wrapText="1"/>
    </xf>
    <xf numFmtId="0" fontId="74" fillId="39" borderId="11" xfId="0" applyFont="1" applyFill="1" applyBorder="1" applyAlignment="1">
      <alignment horizontal="center" vertical="center" wrapText="1"/>
    </xf>
    <xf numFmtId="0" fontId="75" fillId="18" borderId="11" xfId="0" applyFont="1" applyFill="1" applyBorder="1" applyAlignment="1">
      <alignment horizontal="center" vertical="center" textRotation="90" wrapText="1"/>
    </xf>
    <xf numFmtId="0" fontId="76" fillId="25" borderId="13" xfId="0" applyFont="1" applyFill="1" applyBorder="1" applyAlignment="1">
      <alignment horizontal="center" vertical="center"/>
    </xf>
    <xf numFmtId="0" fontId="77" fillId="29" borderId="11" xfId="0" applyFont="1" applyFill="1" applyBorder="1" applyAlignment="1">
      <alignment horizontal="center" vertical="center" wrapText="1"/>
    </xf>
    <xf numFmtId="0" fontId="77" fillId="25" borderId="13" xfId="0" applyFont="1" applyFill="1" applyBorder="1" applyAlignment="1">
      <alignment horizontal="center" vertical="center"/>
    </xf>
    <xf numFmtId="15" fontId="77" fillId="29" borderId="11" xfId="0" applyNumberFormat="1" applyFont="1" applyFill="1" applyBorder="1" applyAlignment="1">
      <alignment horizontal="center" vertical="center" wrapText="1"/>
    </xf>
    <xf numFmtId="0" fontId="77" fillId="41" borderId="13" xfId="0" applyFont="1" applyFill="1" applyBorder="1" applyAlignment="1">
      <alignment horizontal="center" vertical="center"/>
    </xf>
    <xf numFmtId="0" fontId="76" fillId="41" borderId="13" xfId="0" applyFont="1" applyFill="1" applyBorder="1" applyAlignment="1">
      <alignment horizontal="center" vertical="center"/>
    </xf>
    <xf numFmtId="0" fontId="76" fillId="5" borderId="37" xfId="0" applyFont="1" applyFill="1" applyBorder="1" applyAlignment="1">
      <alignment horizontal="center" vertical="center"/>
    </xf>
    <xf numFmtId="0" fontId="76" fillId="5" borderId="11" xfId="0" applyFont="1" applyFill="1" applyBorder="1" applyAlignment="1">
      <alignment horizontal="center" vertical="center"/>
    </xf>
    <xf numFmtId="0" fontId="78" fillId="0" borderId="0" xfId="0" applyFont="1" applyAlignment="1">
      <alignment horizontal="left" vertical="center"/>
    </xf>
    <xf numFmtId="0" fontId="9" fillId="36" borderId="42" xfId="2" applyFill="1" applyBorder="1" applyAlignment="1">
      <alignment horizontal="center" vertical="center" wrapText="1"/>
    </xf>
    <xf numFmtId="0" fontId="9" fillId="0" borderId="42" xfId="2" applyFill="1" applyBorder="1" applyAlignment="1">
      <alignment horizontal="center" vertical="center" wrapText="1"/>
    </xf>
    <xf numFmtId="0" fontId="9" fillId="15" borderId="42" xfId="2" applyFill="1" applyBorder="1" applyAlignment="1">
      <alignment horizontal="center" vertical="center" wrapText="1"/>
    </xf>
    <xf numFmtId="0" fontId="46" fillId="20" borderId="11" xfId="0" applyFont="1" applyFill="1" applyBorder="1" applyAlignment="1">
      <alignment vertical="center" wrapText="1"/>
    </xf>
    <xf numFmtId="0" fontId="44" fillId="0" borderId="11" xfId="2" applyFont="1" applyBorder="1" applyAlignment="1">
      <alignment horizontal="center" vertical="center" wrapText="1"/>
    </xf>
    <xf numFmtId="0" fontId="34" fillId="45" borderId="0" xfId="0" applyFont="1" applyFill="1" applyAlignment="1">
      <alignment horizontal="left" vertical="center"/>
    </xf>
    <xf numFmtId="0" fontId="44" fillId="0" borderId="11" xfId="0" applyFont="1" applyBorder="1" applyAlignment="1">
      <alignment horizontal="center" vertical="center" wrapText="1"/>
    </xf>
    <xf numFmtId="0" fontId="73" fillId="0" borderId="11" xfId="2" applyFont="1" applyBorder="1" applyAlignment="1">
      <alignment horizontal="center" vertical="center" wrapText="1"/>
    </xf>
    <xf numFmtId="0" fontId="44" fillId="5" borderId="11" xfId="0" applyFont="1" applyFill="1" applyBorder="1" applyAlignment="1">
      <alignment horizontal="center" vertical="center" wrapText="1"/>
    </xf>
    <xf numFmtId="0" fontId="45" fillId="0" borderId="11" xfId="0" applyFont="1" applyBorder="1" applyAlignment="1">
      <alignment horizontal="center" vertical="center"/>
    </xf>
    <xf numFmtId="0" fontId="48" fillId="0" borderId="0" xfId="0" applyFont="1" applyAlignment="1">
      <alignment horizontal="center" vertical="center"/>
    </xf>
    <xf numFmtId="0" fontId="80" fillId="19" borderId="11" xfId="2" applyFont="1" applyFill="1" applyBorder="1" applyAlignment="1">
      <alignment horizontal="center" vertical="center" wrapText="1"/>
    </xf>
    <xf numFmtId="0" fontId="81" fillId="15" borderId="11" xfId="2" applyFont="1" applyFill="1" applyBorder="1" applyAlignment="1">
      <alignment horizontal="center" vertical="center" wrapText="1"/>
    </xf>
    <xf numFmtId="0" fontId="80" fillId="20" borderId="11" xfId="2" applyFont="1" applyFill="1" applyBorder="1" applyAlignment="1">
      <alignment horizontal="center" vertical="center" wrapText="1"/>
    </xf>
    <xf numFmtId="0" fontId="50" fillId="23" borderId="12" xfId="2" applyFont="1" applyFill="1" applyBorder="1" applyAlignment="1">
      <alignment horizontal="center" vertical="center" wrapText="1"/>
    </xf>
    <xf numFmtId="0" fontId="46" fillId="23" borderId="12" xfId="0" applyFont="1" applyFill="1" applyBorder="1" applyAlignment="1">
      <alignment horizontal="center" vertical="center" wrapText="1"/>
    </xf>
    <xf numFmtId="0" fontId="46" fillId="0" borderId="11" xfId="0" applyFont="1" applyBorder="1" applyAlignment="1">
      <alignment horizontal="center" vertical="center" wrapText="1"/>
    </xf>
    <xf numFmtId="0" fontId="47" fillId="0" borderId="11" xfId="0" applyFont="1" applyBorder="1" applyAlignment="1">
      <alignment horizontal="center" vertical="center" wrapText="1"/>
    </xf>
    <xf numFmtId="0" fontId="44" fillId="29" borderId="11" xfId="0" applyFont="1" applyFill="1" applyBorder="1" applyAlignment="1">
      <alignment horizontal="center" vertical="center" wrapText="1"/>
    </xf>
    <xf numFmtId="0" fontId="20" fillId="0" borderId="11" xfId="2" applyFont="1" applyBorder="1" applyAlignment="1">
      <alignment horizontal="center" vertical="center" wrapText="1"/>
    </xf>
    <xf numFmtId="0" fontId="20" fillId="0" borderId="11" xfId="0" applyFont="1" applyBorder="1" applyAlignment="1">
      <alignment horizontal="center" vertical="center" wrapText="1"/>
    </xf>
    <xf numFmtId="0" fontId="20" fillId="15" borderId="11" xfId="0" applyFont="1" applyFill="1" applyBorder="1" applyAlignment="1">
      <alignment horizontal="center" vertical="center" wrapText="1"/>
    </xf>
    <xf numFmtId="0" fontId="9" fillId="0" borderId="11" xfId="2" applyFill="1" applyBorder="1" applyAlignment="1">
      <alignment horizontal="center" vertical="center" wrapText="1"/>
    </xf>
    <xf numFmtId="0" fontId="44" fillId="33" borderId="35" xfId="0" applyFont="1" applyFill="1" applyBorder="1" applyAlignment="1">
      <alignment horizontal="center" vertical="center" wrapText="1"/>
    </xf>
    <xf numFmtId="0" fontId="44" fillId="42" borderId="11" xfId="0" applyFont="1" applyFill="1" applyBorder="1" applyAlignment="1">
      <alignment vertical="center" wrapText="1"/>
    </xf>
    <xf numFmtId="0" fontId="50" fillId="18" borderId="11" xfId="0" applyFont="1" applyFill="1" applyBorder="1" applyAlignment="1">
      <alignment horizontal="center" vertical="center" textRotation="90" wrapText="1"/>
    </xf>
    <xf numFmtId="0" fontId="46" fillId="19" borderId="11" xfId="0" applyFont="1" applyFill="1" applyBorder="1" applyAlignment="1">
      <alignment horizontal="center" vertical="center" wrapText="1"/>
    </xf>
    <xf numFmtId="0" fontId="46" fillId="19" borderId="13" xfId="0" applyFont="1" applyFill="1" applyBorder="1" applyAlignment="1">
      <alignment horizontal="center" vertical="center" wrapText="1"/>
    </xf>
    <xf numFmtId="0" fontId="44" fillId="15" borderId="11" xfId="0" applyFont="1" applyFill="1" applyBorder="1" applyAlignment="1">
      <alignment horizontal="center" vertical="center" wrapText="1"/>
    </xf>
    <xf numFmtId="0" fontId="44" fillId="21" borderId="11" xfId="0" applyFont="1" applyFill="1" applyBorder="1" applyAlignment="1">
      <alignment horizontal="center" vertical="center" wrapText="1"/>
    </xf>
    <xf numFmtId="0" fontId="44" fillId="5" borderId="37" xfId="0" applyFont="1" applyFill="1" applyBorder="1" applyAlignment="1">
      <alignment horizontal="center" vertical="center" wrapText="1"/>
    </xf>
    <xf numFmtId="0" fontId="44" fillId="28" borderId="37" xfId="0" applyFont="1" applyFill="1" applyBorder="1" applyAlignment="1">
      <alignment horizontal="center" vertical="center" wrapText="1"/>
    </xf>
    <xf numFmtId="0" fontId="44" fillId="15" borderId="0" xfId="0" applyFont="1" applyFill="1" applyAlignment="1">
      <alignment horizontal="center" vertical="center" wrapText="1"/>
    </xf>
    <xf numFmtId="0" fontId="44" fillId="15" borderId="36" xfId="0" applyFont="1" applyFill="1" applyBorder="1" applyAlignment="1">
      <alignment horizontal="center" vertical="center" wrapText="1"/>
    </xf>
    <xf numFmtId="0" fontId="44" fillId="15" borderId="13" xfId="0" applyFont="1" applyFill="1" applyBorder="1" applyAlignment="1">
      <alignment horizontal="center" vertical="center" wrapText="1"/>
    </xf>
    <xf numFmtId="0" fontId="44" fillId="45" borderId="11" xfId="2" applyFont="1" applyFill="1" applyBorder="1" applyAlignment="1">
      <alignment horizontal="center" vertical="center" wrapText="1"/>
    </xf>
    <xf numFmtId="0" fontId="44" fillId="45"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45" borderId="14" xfId="0" applyFont="1" applyFill="1" applyBorder="1" applyAlignment="1">
      <alignment horizontal="center" vertical="center" wrapText="1"/>
    </xf>
    <xf numFmtId="0" fontId="44" fillId="46" borderId="13" xfId="0" applyFont="1" applyFill="1" applyBorder="1" applyAlignment="1">
      <alignment horizontal="center" vertical="center" wrapText="1"/>
    </xf>
    <xf numFmtId="0" fontId="44" fillId="44" borderId="45" xfId="0" applyFont="1" applyFill="1" applyBorder="1" applyAlignment="1">
      <alignment horizontal="center" vertical="center" wrapText="1"/>
    </xf>
    <xf numFmtId="0" fontId="44" fillId="44" borderId="36" xfId="0" applyFont="1" applyFill="1" applyBorder="1" applyAlignment="1">
      <alignment horizontal="center" vertical="center" wrapText="1"/>
    </xf>
    <xf numFmtId="0" fontId="44" fillId="44" borderId="13" xfId="0" applyFont="1" applyFill="1" applyBorder="1" applyAlignment="1">
      <alignment horizontal="center" vertical="center" wrapText="1"/>
    </xf>
    <xf numFmtId="0" fontId="44" fillId="21" borderId="36"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4" fillId="38" borderId="13" xfId="0" applyFont="1" applyFill="1" applyBorder="1" applyAlignment="1">
      <alignment horizontal="center" vertical="center" wrapText="1"/>
    </xf>
    <xf numFmtId="0" fontId="44" fillId="21" borderId="11" xfId="0" applyFont="1" applyFill="1" applyBorder="1" applyAlignment="1">
      <alignment horizontal="center" vertical="center"/>
    </xf>
    <xf numFmtId="0" fontId="44" fillId="21" borderId="0" xfId="0" applyFont="1" applyFill="1" applyAlignment="1">
      <alignment horizontal="center" vertical="center" wrapText="1"/>
    </xf>
    <xf numFmtId="0" fontId="44" fillId="5" borderId="13" xfId="0" applyFont="1" applyFill="1" applyBorder="1" applyAlignment="1">
      <alignment horizontal="center" vertical="center" wrapText="1"/>
    </xf>
    <xf numFmtId="0" fontId="44" fillId="21" borderId="37" xfId="0" applyFont="1" applyFill="1" applyBorder="1" applyAlignment="1">
      <alignment horizontal="center" vertical="center" wrapText="1"/>
    </xf>
    <xf numFmtId="0" fontId="46" fillId="19" borderId="36" xfId="0" applyFont="1" applyFill="1" applyBorder="1" applyAlignment="1">
      <alignment horizontal="center" vertical="center" wrapText="1"/>
    </xf>
    <xf numFmtId="0" fontId="44" fillId="39" borderId="11" xfId="0" applyFont="1" applyFill="1" applyBorder="1" applyAlignment="1">
      <alignment horizontal="center" vertical="center" wrapText="1"/>
    </xf>
    <xf numFmtId="0" fontId="45" fillId="25" borderId="37" xfId="0" applyFont="1" applyFill="1" applyBorder="1" applyAlignment="1">
      <alignment horizontal="center" vertical="center"/>
    </xf>
    <xf numFmtId="0" fontId="45" fillId="25" borderId="13" xfId="0" applyFont="1" applyFill="1" applyBorder="1" applyAlignment="1">
      <alignment horizontal="center" vertical="center" wrapText="1"/>
    </xf>
    <xf numFmtId="0" fontId="44" fillId="25" borderId="12" xfId="0" applyFont="1" applyFill="1" applyBorder="1" applyAlignment="1">
      <alignment horizontal="center" vertical="center" wrapText="1"/>
    </xf>
    <xf numFmtId="0" fontId="45" fillId="20" borderId="11" xfId="0" applyFont="1" applyFill="1" applyBorder="1" applyAlignment="1">
      <alignment horizontal="center" vertical="center"/>
    </xf>
    <xf numFmtId="0" fontId="45" fillId="20" borderId="13" xfId="0" applyFont="1" applyFill="1" applyBorder="1" applyAlignment="1">
      <alignment horizontal="center" vertical="center"/>
    </xf>
    <xf numFmtId="0" fontId="45" fillId="20" borderId="37" xfId="0" applyFont="1" applyFill="1" applyBorder="1" applyAlignment="1">
      <alignment horizontal="center" vertical="center"/>
    </xf>
    <xf numFmtId="0" fontId="45" fillId="20" borderId="36" xfId="0" applyFont="1" applyFill="1" applyBorder="1" applyAlignment="1">
      <alignment horizontal="center" vertical="center"/>
    </xf>
    <xf numFmtId="0" fontId="44" fillId="25" borderId="11" xfId="0" applyFont="1" applyFill="1" applyBorder="1" applyAlignment="1">
      <alignment horizontal="center" vertical="center" wrapText="1"/>
    </xf>
    <xf numFmtId="0" fontId="44" fillId="25" borderId="11" xfId="0" applyFont="1" applyFill="1" applyBorder="1" applyAlignment="1">
      <alignment horizontal="center" vertical="center"/>
    </xf>
    <xf numFmtId="0" fontId="44" fillId="25" borderId="36" xfId="0" applyFont="1" applyFill="1" applyBorder="1" applyAlignment="1">
      <alignment horizontal="center" vertical="center" wrapText="1"/>
    </xf>
    <xf numFmtId="0" fontId="47" fillId="5" borderId="13" xfId="0" applyFont="1" applyFill="1" applyBorder="1" applyAlignment="1">
      <alignment horizontal="center" vertical="center" wrapText="1"/>
    </xf>
    <xf numFmtId="0" fontId="45" fillId="0" borderId="11" xfId="0" applyFont="1" applyBorder="1" applyAlignment="1">
      <alignment horizontal="center" vertical="center" wrapText="1"/>
    </xf>
    <xf numFmtId="0" fontId="45" fillId="25" borderId="11" xfId="0" applyFont="1" applyFill="1" applyBorder="1" applyAlignment="1">
      <alignment horizontal="center" vertical="center" wrapText="1"/>
    </xf>
    <xf numFmtId="14" fontId="45" fillId="25" borderId="11" xfId="0" applyNumberFormat="1" applyFont="1" applyFill="1" applyBorder="1" applyAlignment="1">
      <alignment horizontal="center" vertical="center" wrapText="1"/>
    </xf>
    <xf numFmtId="0" fontId="51" fillId="19" borderId="11" xfId="0" applyFont="1" applyFill="1" applyBorder="1" applyAlignment="1">
      <alignment horizontal="center" vertical="center" wrapText="1"/>
    </xf>
    <xf numFmtId="0" fontId="51" fillId="19" borderId="36" xfId="0" applyFont="1" applyFill="1" applyBorder="1" applyAlignment="1">
      <alignment horizontal="center" vertical="center" wrapText="1"/>
    </xf>
    <xf numFmtId="0" fontId="51" fillId="19" borderId="13" xfId="0" applyFont="1" applyFill="1" applyBorder="1" applyAlignment="1">
      <alignment horizontal="center" vertical="center" wrapText="1"/>
    </xf>
    <xf numFmtId="0" fontId="51" fillId="20" borderId="13" xfId="0" applyFont="1" applyFill="1" applyBorder="1" applyAlignment="1">
      <alignment horizontal="center" vertical="center" wrapText="1"/>
    </xf>
    <xf numFmtId="0" fontId="47" fillId="20" borderId="13" xfId="0" applyFont="1" applyFill="1" applyBorder="1" applyAlignment="1">
      <alignment horizontal="center" vertical="center" wrapText="1"/>
    </xf>
    <xf numFmtId="0" fontId="47" fillId="20" borderId="36" xfId="0" applyFont="1" applyFill="1" applyBorder="1" applyAlignment="1">
      <alignment horizontal="center" vertical="center" wrapText="1"/>
    </xf>
    <xf numFmtId="0" fontId="47" fillId="25" borderId="37" xfId="0" applyFont="1" applyFill="1" applyBorder="1" applyAlignment="1">
      <alignment horizontal="center" vertical="center" wrapText="1"/>
    </xf>
    <xf numFmtId="0" fontId="44" fillId="25" borderId="0" xfId="0" applyFont="1" applyFill="1" applyAlignment="1">
      <alignment horizontal="center" vertical="center" wrapText="1"/>
    </xf>
    <xf numFmtId="0" fontId="9" fillId="45" borderId="42" xfId="2" applyFill="1" applyBorder="1" applyAlignment="1">
      <alignment horizontal="center" vertical="center" wrapText="1"/>
    </xf>
    <xf numFmtId="0" fontId="47" fillId="45" borderId="11" xfId="0" applyFont="1" applyFill="1" applyBorder="1" applyAlignment="1">
      <alignment horizontal="center" vertical="center" wrapText="1"/>
    </xf>
    <xf numFmtId="0" fontId="64" fillId="45" borderId="11" xfId="0" applyFont="1" applyFill="1" applyBorder="1" applyAlignment="1">
      <alignment horizontal="center" vertical="center" wrapText="1"/>
    </xf>
    <xf numFmtId="0" fontId="44" fillId="45" borderId="11" xfId="0" applyFont="1" applyFill="1" applyBorder="1" applyAlignment="1">
      <alignment horizontal="center" vertical="center"/>
    </xf>
    <xf numFmtId="0" fontId="44" fillId="45" borderId="36" xfId="0" applyFont="1" applyFill="1" applyBorder="1" applyAlignment="1">
      <alignment horizontal="center" vertical="center" wrapText="1"/>
    </xf>
    <xf numFmtId="0" fontId="44" fillId="45" borderId="37" xfId="0" applyFont="1" applyFill="1" applyBorder="1" applyAlignment="1">
      <alignment horizontal="center" vertical="center" wrapText="1"/>
    </xf>
    <xf numFmtId="15" fontId="45" fillId="45" borderId="11" xfId="0" quotePrefix="1" applyNumberFormat="1" applyFont="1" applyFill="1" applyBorder="1" applyAlignment="1">
      <alignment horizontal="center" vertical="center" wrapText="1"/>
    </xf>
    <xf numFmtId="0" fontId="47" fillId="45" borderId="37" xfId="0" applyFont="1" applyFill="1" applyBorder="1" applyAlignment="1">
      <alignment horizontal="center" vertical="center" wrapText="1"/>
    </xf>
    <xf numFmtId="0" fontId="47" fillId="45" borderId="13" xfId="0" applyFont="1" applyFill="1" applyBorder="1" applyAlignment="1">
      <alignment horizontal="center" vertical="center" wrapText="1"/>
    </xf>
    <xf numFmtId="0" fontId="19" fillId="45" borderId="42" xfId="0" quotePrefix="1" applyFont="1" applyFill="1" applyBorder="1" applyAlignment="1">
      <alignment horizontal="center" vertical="center" wrapText="1"/>
    </xf>
    <xf numFmtId="0" fontId="20" fillId="44" borderId="42" xfId="0" applyFont="1" applyFill="1" applyBorder="1" applyAlignment="1">
      <alignment horizontal="center" vertical="center" wrapText="1"/>
    </xf>
    <xf numFmtId="0" fontId="19" fillId="25" borderId="42" xfId="0" quotePrefix="1" applyFont="1" applyFill="1" applyBorder="1" applyAlignment="1">
      <alignment horizontal="center" vertical="center" wrapText="1"/>
    </xf>
    <xf numFmtId="0" fontId="29" fillId="45" borderId="42" xfId="0" applyFont="1" applyFill="1" applyBorder="1" applyAlignment="1">
      <alignment horizontal="center" vertical="center" wrapText="1"/>
    </xf>
    <xf numFmtId="0" fontId="29" fillId="45" borderId="42" xfId="0" applyFont="1" applyFill="1" applyBorder="1" applyAlignment="1">
      <alignment horizontal="left" vertical="center" wrapText="1"/>
    </xf>
    <xf numFmtId="0" fontId="60" fillId="0" borderId="42" xfId="0" applyFont="1" applyBorder="1" applyAlignment="1">
      <alignment horizontal="left" vertical="center" wrapText="1"/>
    </xf>
    <xf numFmtId="0" fontId="36" fillId="0" borderId="42" xfId="0" applyFont="1" applyBorder="1" applyAlignment="1">
      <alignment horizontal="left" vertical="center" wrapText="1"/>
    </xf>
    <xf numFmtId="0" fontId="62" fillId="25" borderId="42" xfId="0" quotePrefix="1" applyFont="1" applyFill="1" applyBorder="1" applyAlignment="1">
      <alignment horizontal="center" vertical="center" wrapText="1"/>
    </xf>
    <xf numFmtId="0" fontId="45" fillId="45" borderId="11" xfId="0" applyFont="1" applyFill="1" applyBorder="1" applyAlignment="1">
      <alignment horizontal="center" vertical="center" wrapText="1"/>
    </xf>
    <xf numFmtId="0" fontId="44" fillId="45" borderId="13" xfId="0" applyFont="1" applyFill="1" applyBorder="1" applyAlignment="1">
      <alignment horizontal="center" vertical="center" wrapText="1"/>
    </xf>
    <xf numFmtId="0" fontId="45" fillId="25" borderId="36" xfId="0" applyFont="1" applyFill="1" applyBorder="1" applyAlignment="1">
      <alignment horizontal="center" vertical="center"/>
    </xf>
    <xf numFmtId="0" fontId="48" fillId="0" borderId="11" xfId="0" applyFont="1" applyBorder="1" applyAlignment="1">
      <alignment horizontal="center" vertical="center" wrapText="1"/>
    </xf>
    <xf numFmtId="0" fontId="52" fillId="44" borderId="11" xfId="2" applyFont="1" applyFill="1" applyBorder="1" applyAlignment="1">
      <alignment horizontal="center" vertical="center" wrapText="1"/>
    </xf>
    <xf numFmtId="0" fontId="52" fillId="0" borderId="11" xfId="2" applyFont="1" applyFill="1" applyBorder="1" applyAlignment="1">
      <alignment horizontal="center" vertical="center" wrapText="1"/>
    </xf>
    <xf numFmtId="0" fontId="52" fillId="15" borderId="11" xfId="2" applyFont="1" applyFill="1" applyBorder="1" applyAlignment="1">
      <alignment horizontal="center" vertical="center" wrapText="1"/>
    </xf>
    <xf numFmtId="0" fontId="52" fillId="0" borderId="11" xfId="2" applyFont="1" applyBorder="1" applyAlignment="1">
      <alignment horizontal="center" vertical="center" wrapText="1"/>
    </xf>
    <xf numFmtId="0" fontId="52" fillId="0" borderId="11" xfId="2" applyFont="1" applyBorder="1" applyAlignment="1">
      <alignment horizontal="center" vertical="center"/>
    </xf>
    <xf numFmtId="0" fontId="52" fillId="43" borderId="11" xfId="2" applyFont="1" applyFill="1" applyBorder="1" applyAlignment="1">
      <alignment horizontal="center" vertical="center" wrapText="1"/>
    </xf>
    <xf numFmtId="0" fontId="9" fillId="45" borderId="11" xfId="2" applyFill="1" applyBorder="1" applyAlignment="1">
      <alignment horizontal="center" vertical="center" wrapText="1"/>
    </xf>
    <xf numFmtId="0" fontId="50" fillId="45" borderId="11" xfId="0" applyFont="1" applyFill="1" applyBorder="1" applyAlignment="1">
      <alignment horizontal="center" vertical="center" textRotation="90" wrapText="1"/>
    </xf>
    <xf numFmtId="0" fontId="69" fillId="14" borderId="11" xfId="0" applyFont="1" applyFill="1" applyBorder="1" applyAlignment="1">
      <alignment horizontal="center" vertical="center" wrapText="1"/>
    </xf>
    <xf numFmtId="0" fontId="78" fillId="0" borderId="11" xfId="0" applyFont="1" applyBorder="1" applyAlignment="1">
      <alignment horizontal="left" vertical="center"/>
    </xf>
    <xf numFmtId="0" fontId="44" fillId="0" borderId="11" xfId="2" applyFont="1" applyBorder="1" applyAlignment="1">
      <alignment horizontal="center" vertical="center"/>
    </xf>
    <xf numFmtId="0" fontId="79" fillId="17" borderId="42" xfId="2" applyFont="1" applyFill="1" applyBorder="1" applyAlignment="1">
      <alignment vertical="center" textRotation="90" wrapText="1"/>
    </xf>
    <xf numFmtId="0" fontId="84" fillId="0" borderId="42" xfId="2" applyFont="1" applyBorder="1" applyAlignment="1">
      <alignment horizontal="center" vertical="center" wrapText="1"/>
    </xf>
    <xf numFmtId="0" fontId="85" fillId="0" borderId="42" xfId="2" applyFont="1" applyBorder="1" applyAlignment="1">
      <alignment horizontal="center" vertical="center"/>
    </xf>
    <xf numFmtId="0" fontId="20" fillId="0" borderId="11" xfId="2" applyFont="1" applyBorder="1" applyAlignment="1">
      <alignment horizontal="center" vertical="center"/>
    </xf>
    <xf numFmtId="0" fontId="56" fillId="0" borderId="11" xfId="0" applyFont="1" applyBorder="1" applyAlignment="1">
      <alignment horizontal="center" vertical="center" wrapText="1"/>
    </xf>
    <xf numFmtId="0" fontId="85" fillId="0" borderId="42" xfId="2" applyFont="1" applyBorder="1" applyAlignment="1">
      <alignment horizontal="center" vertical="center" wrapText="1"/>
    </xf>
    <xf numFmtId="0" fontId="59" fillId="0" borderId="42" xfId="0" applyFont="1" applyBorder="1" applyAlignment="1">
      <alignment horizontal="left" vertical="center" wrapText="1"/>
    </xf>
    <xf numFmtId="0" fontId="88" fillId="0" borderId="11" xfId="2" applyFont="1" applyBorder="1" applyAlignment="1">
      <alignment horizontal="center" vertical="center" wrapText="1"/>
    </xf>
    <xf numFmtId="0" fontId="77" fillId="41" borderId="37" xfId="0" applyFont="1" applyFill="1" applyBorder="1" applyAlignment="1">
      <alignment horizontal="center" vertical="center"/>
    </xf>
    <xf numFmtId="0" fontId="44" fillId="15" borderId="14" xfId="0" applyFont="1" applyFill="1" applyBorder="1" applyAlignment="1">
      <alignment horizontal="center" vertical="center" wrapText="1"/>
    </xf>
    <xf numFmtId="0" fontId="44" fillId="5" borderId="14" xfId="0" applyFont="1" applyFill="1" applyBorder="1" applyAlignment="1">
      <alignment horizontal="center" vertical="center" wrapText="1"/>
    </xf>
    <xf numFmtId="0" fontId="65" fillId="5" borderId="59" xfId="0" applyFont="1" applyFill="1" applyBorder="1" applyAlignment="1">
      <alignment horizontal="center" vertical="center"/>
    </xf>
    <xf numFmtId="0" fontId="65" fillId="25" borderId="14" xfId="0" applyFont="1" applyFill="1" applyBorder="1" applyAlignment="1">
      <alignment horizontal="center" vertical="center"/>
    </xf>
    <xf numFmtId="0" fontId="47" fillId="45" borderId="14" xfId="0" applyFont="1" applyFill="1" applyBorder="1" applyAlignment="1">
      <alignment horizontal="center" vertical="center" wrapText="1"/>
    </xf>
    <xf numFmtId="0" fontId="47" fillId="5" borderId="14" xfId="0" applyFont="1" applyFill="1" applyBorder="1" applyAlignment="1">
      <alignment horizontal="center" vertical="center" wrapText="1"/>
    </xf>
    <xf numFmtId="0" fontId="47" fillId="25" borderId="14" xfId="0" applyFont="1" applyFill="1" applyBorder="1" applyAlignment="1">
      <alignment horizontal="center" vertical="center" wrapText="1"/>
    </xf>
    <xf numFmtId="15" fontId="29" fillId="45" borderId="42" xfId="0" quotePrefix="1" applyNumberFormat="1" applyFont="1" applyFill="1" applyBorder="1" applyAlignment="1">
      <alignment horizontal="center" vertical="center" wrapText="1"/>
    </xf>
    <xf numFmtId="0" fontId="20" fillId="45" borderId="42" xfId="0" applyFont="1" applyFill="1" applyBorder="1" applyAlignment="1">
      <alignment horizontal="center" vertical="center" wrapText="1"/>
    </xf>
    <xf numFmtId="0" fontId="20" fillId="45" borderId="42" xfId="0" applyFont="1" applyFill="1" applyBorder="1" applyAlignment="1">
      <alignment horizontal="left" vertical="center" wrapText="1"/>
    </xf>
    <xf numFmtId="0" fontId="20" fillId="44" borderId="42" xfId="0" applyFont="1" applyFill="1" applyBorder="1" applyAlignment="1">
      <alignment horizontal="left" vertical="center" wrapText="1"/>
    </xf>
    <xf numFmtId="0" fontId="29" fillId="44" borderId="42" xfId="0" applyFont="1" applyFill="1" applyBorder="1" applyAlignment="1">
      <alignment horizontal="left" vertical="center" wrapText="1"/>
    </xf>
    <xf numFmtId="0" fontId="52" fillId="45" borderId="11" xfId="2" applyFont="1" applyFill="1" applyBorder="1" applyAlignment="1">
      <alignment horizontal="center" vertical="center" wrapText="1"/>
    </xf>
    <xf numFmtId="0" fontId="50" fillId="44" borderId="11" xfId="0" applyFont="1" applyFill="1" applyBorder="1" applyAlignment="1">
      <alignment horizontal="center" vertical="center" textRotation="90" wrapText="1"/>
    </xf>
    <xf numFmtId="0" fontId="44" fillId="44" borderId="14" xfId="0" applyFont="1" applyFill="1" applyBorder="1" applyAlignment="1">
      <alignment horizontal="center" vertical="center" wrapText="1"/>
    </xf>
    <xf numFmtId="0" fontId="44" fillId="46" borderId="36" xfId="0" applyFont="1" applyFill="1" applyBorder="1" applyAlignment="1">
      <alignment horizontal="center" vertical="center" wrapText="1"/>
    </xf>
    <xf numFmtId="0" fontId="44" fillId="29" borderId="41" xfId="0" applyFont="1" applyFill="1" applyBorder="1" applyAlignment="1">
      <alignment horizontal="center" vertical="center" wrapText="1"/>
    </xf>
    <xf numFmtId="0" fontId="91" fillId="0" borderId="0" xfId="0" applyFont="1" applyAlignment="1">
      <alignment horizontal="center" vertical="center"/>
    </xf>
    <xf numFmtId="0" fontId="90" fillId="0" borderId="0" xfId="0" applyFont="1" applyAlignment="1">
      <alignment horizontal="center" vertical="center" wrapText="1"/>
    </xf>
    <xf numFmtId="0" fontId="48" fillId="45" borderId="11" xfId="0" applyFont="1" applyFill="1" applyBorder="1" applyAlignment="1">
      <alignment horizontal="center" vertical="center"/>
    </xf>
    <xf numFmtId="0" fontId="68" fillId="44" borderId="11" xfId="0" applyFont="1" applyFill="1" applyBorder="1" applyAlignment="1">
      <alignment horizontal="center" vertical="center" wrapText="1"/>
    </xf>
    <xf numFmtId="0" fontId="44" fillId="45" borderId="12" xfId="0" applyFont="1" applyFill="1" applyBorder="1" applyAlignment="1">
      <alignment horizontal="center" vertical="center" wrapText="1"/>
    </xf>
    <xf numFmtId="0" fontId="44" fillId="33" borderId="11" xfId="0" applyFont="1" applyFill="1" applyBorder="1" applyAlignment="1">
      <alignment horizontal="center" vertical="center" wrapText="1"/>
    </xf>
    <xf numFmtId="0" fontId="39" fillId="0" borderId="42" xfId="0" applyFont="1" applyBorder="1" applyAlignment="1">
      <alignment horizontal="left" vertical="center" wrapText="1"/>
    </xf>
    <xf numFmtId="0" fontId="9" fillId="45" borderId="48" xfId="2" applyFill="1" applyBorder="1" applyAlignment="1">
      <alignment horizontal="center" vertical="center" wrapText="1"/>
    </xf>
    <xf numFmtId="0" fontId="9" fillId="44" borderId="48" xfId="2" applyFill="1" applyBorder="1" applyAlignment="1">
      <alignment horizontal="center" vertical="center" wrapText="1"/>
    </xf>
    <xf numFmtId="0" fontId="9" fillId="15" borderId="48" xfId="2" applyFill="1" applyBorder="1" applyAlignment="1">
      <alignment horizontal="center" vertical="center" wrapText="1"/>
    </xf>
    <xf numFmtId="0" fontId="20" fillId="45" borderId="50" xfId="0" applyFont="1" applyFill="1" applyBorder="1" applyAlignment="1">
      <alignment horizontal="center" vertical="center" wrapText="1"/>
    </xf>
    <xf numFmtId="0" fontId="20" fillId="44" borderId="50" xfId="0" applyFont="1" applyFill="1" applyBorder="1" applyAlignment="1">
      <alignment horizontal="center" vertical="center" wrapText="1"/>
    </xf>
    <xf numFmtId="0" fontId="19" fillId="0" borderId="50" xfId="0" applyFont="1" applyBorder="1" applyAlignment="1">
      <alignment horizontal="center" vertical="center" wrapText="1"/>
    </xf>
    <xf numFmtId="0" fontId="20" fillId="37" borderId="51" xfId="2" applyFont="1" applyFill="1" applyBorder="1" applyAlignment="1">
      <alignment horizontal="center" vertical="center" wrapText="1"/>
    </xf>
    <xf numFmtId="0" fontId="54" fillId="37" borderId="51" xfId="0" applyFont="1" applyFill="1" applyBorder="1" applyAlignment="1">
      <alignment horizontal="center" vertical="center" wrapText="1"/>
    </xf>
    <xf numFmtId="0" fontId="20" fillId="45" borderId="11" xfId="2" applyFont="1" applyFill="1" applyBorder="1" applyAlignment="1">
      <alignment horizontal="center" vertical="center" wrapText="1"/>
    </xf>
    <xf numFmtId="0" fontId="54" fillId="45" borderId="11" xfId="0" applyFont="1" applyFill="1" applyBorder="1" applyAlignment="1">
      <alignment horizontal="center" vertical="center" wrapText="1"/>
    </xf>
    <xf numFmtId="0" fontId="20" fillId="0" borderId="11" xfId="2" applyFont="1" applyFill="1" applyBorder="1" applyAlignment="1">
      <alignment horizontal="center" vertical="center" wrapText="1"/>
    </xf>
    <xf numFmtId="0" fontId="54" fillId="0" borderId="11" xfId="0" applyFont="1" applyBorder="1" applyAlignment="1">
      <alignment horizontal="center" vertical="center" wrapText="1"/>
    </xf>
    <xf numFmtId="0" fontId="69" fillId="14" borderId="39" xfId="0" applyFont="1" applyFill="1" applyBorder="1" applyAlignment="1">
      <alignment horizontal="center" vertical="center" wrapText="1"/>
    </xf>
    <xf numFmtId="0" fontId="69" fillId="0" borderId="39" xfId="0" applyFont="1" applyBorder="1" applyAlignment="1">
      <alignment horizontal="center" vertical="center" wrapText="1"/>
    </xf>
    <xf numFmtId="0" fontId="77" fillId="29" borderId="37" xfId="0" applyFont="1" applyFill="1" applyBorder="1" applyAlignment="1">
      <alignment horizontal="center" vertical="center" wrapText="1"/>
    </xf>
    <xf numFmtId="0" fontId="66" fillId="44" borderId="11" xfId="0" applyFont="1" applyFill="1" applyBorder="1" applyAlignment="1">
      <alignment horizontal="center" vertical="center" wrapText="1"/>
    </xf>
    <xf numFmtId="0" fontId="64" fillId="25" borderId="11" xfId="0" applyFont="1" applyFill="1" applyBorder="1" applyAlignment="1">
      <alignment horizontal="center" vertical="center" wrapText="1"/>
    </xf>
    <xf numFmtId="0" fontId="44" fillId="25" borderId="37" xfId="0" applyFont="1" applyFill="1" applyBorder="1" applyAlignment="1">
      <alignment horizontal="center" vertical="center" wrapText="1"/>
    </xf>
    <xf numFmtId="15" fontId="45" fillId="29" borderId="11" xfId="0" quotePrefix="1" applyNumberFormat="1" applyFont="1" applyFill="1" applyBorder="1" applyAlignment="1">
      <alignment horizontal="center" vertical="center" wrapText="1"/>
    </xf>
    <xf numFmtId="0" fontId="41" fillId="45" borderId="42" xfId="2" applyFont="1" applyFill="1" applyBorder="1" applyAlignment="1">
      <alignment horizontal="center" vertical="center" wrapText="1"/>
    </xf>
    <xf numFmtId="0" fontId="20" fillId="45" borderId="43" xfId="2" applyFont="1" applyFill="1" applyBorder="1" applyAlignment="1">
      <alignment horizontal="center" vertical="center" wrapText="1"/>
    </xf>
    <xf numFmtId="0" fontId="54" fillId="45" borderId="43" xfId="0" applyFont="1" applyFill="1" applyBorder="1" applyAlignment="1">
      <alignment horizontal="center" vertical="center" wrapText="1"/>
    </xf>
    <xf numFmtId="0" fontId="29" fillId="45" borderId="42" xfId="0" quotePrefix="1" applyFont="1" applyFill="1" applyBorder="1" applyAlignment="1">
      <alignment horizontal="left" vertical="center" wrapText="1"/>
    </xf>
    <xf numFmtId="0" fontId="42" fillId="32" borderId="42" xfId="3" applyFont="1" applyFill="1" applyBorder="1" applyAlignment="1">
      <alignment horizontal="center" vertical="center" wrapText="1"/>
    </xf>
    <xf numFmtId="0" fontId="46" fillId="30" borderId="48" xfId="0" applyFont="1" applyFill="1" applyBorder="1" applyAlignment="1">
      <alignment horizontal="center" vertical="center" wrapText="1"/>
    </xf>
    <xf numFmtId="0" fontId="46" fillId="30" borderId="49" xfId="0" applyFont="1" applyFill="1" applyBorder="1" applyAlignment="1">
      <alignment horizontal="center" vertical="center" wrapText="1"/>
    </xf>
    <xf numFmtId="0" fontId="46" fillId="30" borderId="50" xfId="0" applyFont="1" applyFill="1" applyBorder="1" applyAlignment="1">
      <alignment horizontal="center" vertical="center" wrapText="1"/>
    </xf>
    <xf numFmtId="0" fontId="46" fillId="30" borderId="60" xfId="0" applyFont="1" applyFill="1" applyBorder="1" applyAlignment="1">
      <alignment horizontal="center" vertical="center" wrapText="1"/>
    </xf>
    <xf numFmtId="0" fontId="46" fillId="30" borderId="45" xfId="0" applyFont="1" applyFill="1" applyBorder="1" applyAlignment="1">
      <alignment horizontal="center" vertical="center" wrapText="1"/>
    </xf>
    <xf numFmtId="0" fontId="46" fillId="30" borderId="61" xfId="0" applyFont="1" applyFill="1" applyBorder="1" applyAlignment="1">
      <alignment horizontal="center" vertical="center" wrapText="1"/>
    </xf>
    <xf numFmtId="0" fontId="79" fillId="17" borderId="42" xfId="2" applyFont="1" applyFill="1" applyBorder="1" applyAlignment="1">
      <alignment horizontal="center" vertical="center" textRotation="90" wrapText="1"/>
    </xf>
    <xf numFmtId="0" fontId="57" fillId="32" borderId="42" xfId="3" applyFont="1" applyFill="1" applyBorder="1" applyAlignment="1">
      <alignment horizontal="center" vertical="center" wrapText="1"/>
    </xf>
    <xf numFmtId="0" fontId="79" fillId="3" borderId="42" xfId="2" applyFont="1" applyFill="1" applyBorder="1" applyAlignment="1">
      <alignment horizontal="center" vertical="center" textRotation="90" wrapText="1"/>
    </xf>
    <xf numFmtId="0" fontId="46" fillId="30" borderId="48" xfId="0" applyFont="1" applyFill="1" applyBorder="1" applyAlignment="1">
      <alignment horizontal="center" vertical="center"/>
    </xf>
    <xf numFmtId="0" fontId="46" fillId="30" borderId="49" xfId="0" applyFont="1" applyFill="1" applyBorder="1" applyAlignment="1">
      <alignment horizontal="center" vertical="center"/>
    </xf>
    <xf numFmtId="0" fontId="46" fillId="30" borderId="50" xfId="0" applyFont="1" applyFill="1" applyBorder="1" applyAlignment="1">
      <alignment horizontal="center" vertical="center"/>
    </xf>
    <xf numFmtId="0" fontId="83" fillId="3" borderId="53" xfId="2" applyFont="1" applyFill="1" applyBorder="1" applyAlignment="1">
      <alignment horizontal="center" vertical="center" textRotation="90" wrapText="1"/>
    </xf>
    <xf numFmtId="0" fontId="83" fillId="3" borderId="54" xfId="2" applyFont="1" applyFill="1" applyBorder="1" applyAlignment="1">
      <alignment horizontal="center" vertical="center" textRotation="90" wrapText="1"/>
    </xf>
    <xf numFmtId="0" fontId="83" fillId="3" borderId="55" xfId="2" applyFont="1" applyFill="1" applyBorder="1" applyAlignment="1">
      <alignment horizontal="center" vertical="center" textRotation="90" wrapText="1"/>
    </xf>
    <xf numFmtId="0" fontId="89" fillId="3" borderId="51" xfId="2" applyFont="1" applyFill="1" applyBorder="1" applyAlignment="1">
      <alignment horizontal="center" vertical="center" textRotation="90" wrapText="1"/>
    </xf>
    <xf numFmtId="0" fontId="89" fillId="3" borderId="52" xfId="2" applyFont="1" applyFill="1" applyBorder="1" applyAlignment="1">
      <alignment horizontal="center" vertical="center" textRotation="90" wrapText="1"/>
    </xf>
    <xf numFmtId="0" fontId="89" fillId="3" borderId="43" xfId="2" applyFont="1" applyFill="1" applyBorder="1" applyAlignment="1">
      <alignment horizontal="center" vertical="center" textRotation="90" wrapText="1"/>
    </xf>
    <xf numFmtId="0" fontId="83" fillId="3" borderId="56" xfId="2" applyFont="1" applyFill="1" applyBorder="1" applyAlignment="1">
      <alignment horizontal="center" vertical="center" textRotation="90" wrapText="1"/>
    </xf>
    <xf numFmtId="0" fontId="83" fillId="3" borderId="57" xfId="2" applyFont="1" applyFill="1" applyBorder="1" applyAlignment="1">
      <alignment horizontal="center" vertical="center" textRotation="90" wrapText="1"/>
    </xf>
    <xf numFmtId="0" fontId="83" fillId="3" borderId="58" xfId="2" applyFont="1" applyFill="1" applyBorder="1" applyAlignment="1">
      <alignment horizontal="center" vertical="center" textRotation="90" wrapText="1"/>
    </xf>
    <xf numFmtId="0" fontId="44" fillId="33" borderId="12" xfId="0" applyFont="1" applyFill="1" applyBorder="1" applyAlignment="1">
      <alignment horizontal="center" vertical="center" wrapText="1"/>
    </xf>
    <xf numFmtId="0" fontId="44" fillId="33" borderId="13" xfId="0" applyFont="1" applyFill="1" applyBorder="1" applyAlignment="1">
      <alignment horizontal="center" vertical="center" wrapText="1"/>
    </xf>
    <xf numFmtId="0" fontId="44" fillId="33" borderId="14" xfId="0" applyFont="1" applyFill="1" applyBorder="1" applyAlignment="1">
      <alignment horizontal="center" vertical="center" wrapText="1"/>
    </xf>
    <xf numFmtId="0" fontId="50" fillId="18" borderId="11" xfId="0" applyFont="1" applyFill="1" applyBorder="1" applyAlignment="1">
      <alignment horizontal="center" vertical="center" textRotation="90" wrapText="1"/>
    </xf>
    <xf numFmtId="0" fontId="46" fillId="19" borderId="11" xfId="0" applyFont="1" applyFill="1" applyBorder="1" applyAlignment="1">
      <alignment vertical="center" wrapText="1"/>
    </xf>
    <xf numFmtId="0" fontId="44" fillId="21" borderId="11" xfId="0" applyFont="1" applyFill="1" applyBorder="1" applyAlignment="1">
      <alignment horizontal="center" vertical="center" wrapText="1"/>
    </xf>
    <xf numFmtId="0" fontId="67" fillId="16"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42" borderId="11" xfId="0" applyFont="1" applyFill="1" applyBorder="1" applyAlignment="1">
      <alignment horizontal="center" vertical="center" wrapText="1"/>
    </xf>
    <xf numFmtId="0" fontId="44" fillId="25" borderId="11"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4" fillId="25" borderId="12" xfId="0" applyFont="1" applyFill="1" applyBorder="1" applyAlignment="1">
      <alignment horizontal="center" vertical="center" wrapText="1"/>
    </xf>
    <xf numFmtId="0" fontId="44" fillId="25" borderId="13" xfId="0" applyFont="1" applyFill="1" applyBorder="1" applyAlignment="1">
      <alignment horizontal="center" vertical="center" wrapText="1"/>
    </xf>
    <xf numFmtId="0" fontId="44" fillId="25" borderId="14" xfId="0" applyFont="1" applyFill="1" applyBorder="1" applyAlignment="1">
      <alignment horizontal="center" vertical="center" wrapText="1"/>
    </xf>
    <xf numFmtId="0" fontId="46" fillId="20" borderId="11" xfId="0" applyFont="1" applyFill="1" applyBorder="1" applyAlignment="1">
      <alignment vertical="center" wrapText="1"/>
    </xf>
    <xf numFmtId="0" fontId="46" fillId="23" borderId="38" xfId="0" applyFont="1" applyFill="1" applyBorder="1" applyAlignment="1">
      <alignment vertical="center" wrapText="1"/>
    </xf>
    <xf numFmtId="0" fontId="46" fillId="23" borderId="36" xfId="0" applyFont="1" applyFill="1" applyBorder="1" applyAlignment="1">
      <alignment vertical="center" wrapText="1"/>
    </xf>
    <xf numFmtId="0" fontId="46" fillId="23" borderId="47" xfId="0" applyFont="1" applyFill="1" applyBorder="1" applyAlignment="1">
      <alignment vertical="center" wrapText="1"/>
    </xf>
    <xf numFmtId="0" fontId="46" fillId="23" borderId="12" xfId="0" applyFont="1" applyFill="1" applyBorder="1" applyAlignment="1">
      <alignment vertical="center" wrapText="1"/>
    </xf>
    <xf numFmtId="0" fontId="46" fillId="23" borderId="13" xfId="0" applyFont="1" applyFill="1" applyBorder="1" applyAlignment="1">
      <alignment vertical="center" wrapText="1"/>
    </xf>
    <xf numFmtId="0" fontId="46" fillId="23" borderId="0" xfId="0" applyFont="1" applyFill="1" applyAlignment="1">
      <alignment vertical="center" wrapText="1"/>
    </xf>
    <xf numFmtId="0" fontId="46" fillId="20" borderId="12" xfId="0" applyFont="1" applyFill="1" applyBorder="1" applyAlignment="1">
      <alignment horizontal="center" vertical="center" wrapText="1"/>
    </xf>
    <xf numFmtId="0" fontId="46" fillId="20" borderId="13" xfId="0" applyFont="1" applyFill="1" applyBorder="1" applyAlignment="1">
      <alignment horizontal="center" vertical="center" wrapText="1"/>
    </xf>
    <xf numFmtId="0" fontId="46" fillId="20" borderId="14" xfId="0" applyFont="1" applyFill="1" applyBorder="1" applyAlignment="1">
      <alignment horizontal="center" vertical="center" wrapText="1"/>
    </xf>
    <xf numFmtId="0" fontId="31" fillId="0" borderId="11" xfId="0" applyFont="1" applyBorder="1" applyAlignment="1">
      <alignment horizontal="center" vertical="center" wrapText="1"/>
    </xf>
    <xf numFmtId="0" fontId="84" fillId="45" borderId="42" xfId="2" applyFont="1" applyFill="1" applyBorder="1" applyAlignment="1">
      <alignment horizontal="center" vertical="center" wrapText="1"/>
    </xf>
    <xf numFmtId="0" fontId="20" fillId="45" borderId="42" xfId="2" applyFont="1" applyFill="1" applyBorder="1" applyAlignment="1">
      <alignment horizontal="center" vertical="center" wrapText="1"/>
    </xf>
    <xf numFmtId="0" fontId="56" fillId="45" borderId="42" xfId="0" applyFont="1" applyFill="1" applyBorder="1" applyAlignment="1">
      <alignment horizontal="center" vertical="center" wrapText="1"/>
    </xf>
    <xf numFmtId="0" fontId="9" fillId="0" borderId="42" xfId="2" applyFont="1" applyFill="1" applyBorder="1" applyAlignment="1">
      <alignment horizontal="center" vertical="center" wrapText="1"/>
    </xf>
    <xf numFmtId="0" fontId="29" fillId="0" borderId="42" xfId="0" applyFont="1" applyBorder="1" applyAlignment="1">
      <alignment horizontal="center" vertical="center" wrapText="1"/>
    </xf>
    <xf numFmtId="0" fontId="38" fillId="15" borderId="42" xfId="0" applyFont="1" applyFill="1" applyBorder="1" applyAlignment="1">
      <alignment horizontal="left" vertical="center" wrapText="1"/>
    </xf>
    <xf numFmtId="15" fontId="29" fillId="33" borderId="42" xfId="0" quotePrefix="1" applyNumberFormat="1" applyFont="1" applyFill="1" applyBorder="1" applyAlignment="1">
      <alignment horizontal="center" vertical="center" wrapText="1"/>
    </xf>
  </cellXfs>
  <cellStyles count="4">
    <cellStyle name="Calculation" xfId="3" builtinId="22"/>
    <cellStyle name="Hyperlink" xfId="2" builtinId="8"/>
    <cellStyle name="Normal" xfId="0" builtinId="0"/>
    <cellStyle name="Percent" xfId="1" builtinId="5"/>
  </cellStyles>
  <dxfs count="0"/>
  <tableStyles count="0" defaultTableStyle="TableStyleMedium2" defaultPivotStyle="PivotStyleLight16"/>
  <colors>
    <mruColors>
      <color rgb="FFD3D3D3"/>
      <color rgb="FFFF9797"/>
      <color rgb="FFF0FBE9"/>
      <color rgb="FF0000FF"/>
      <color rgb="FFFFFF66"/>
      <color rgb="FF0000CC"/>
      <color rgb="FF0033CC"/>
      <color rgb="FFFF66FF"/>
      <color rgb="FFF7DA9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Glenn, Scott J" id="{1E3D4EF5-FD6E-4A93-BF35-5CEFEB0D9053}" userId="S::scott.glenn@hawaii.gov::1402851f-7eff-4d80-84e7-7e28d6f2fceb" providerId="AD"/>
  <person displayName="Schafer, Monique M" id="{FF89967C-DA48-4203-86DC-0280491C6CB2}" userId="S::monique.m.schafer@hawaii.gov::a2b013ea-0105-453f-a88c-1985153c1a78" providerId="AD"/>
</personList>
</file>

<file path=xl/theme/theme1.xml><?xml version="1.0" encoding="utf-8"?>
<a:theme xmlns:a="http://schemas.openxmlformats.org/drawingml/2006/main" name="Facet">
  <a:themeElements>
    <a:clrScheme name="Facet">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99CA3C"/>
      </a:hlink>
      <a:folHlink>
        <a:srgbClr val="B9D181"/>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threadedComments/threadedComment1.xml><?xml version="1.0" encoding="utf-8"?>
<ThreadedComments xmlns="http://schemas.microsoft.com/office/spreadsheetml/2018/threadedcomments" xmlns:x="http://schemas.openxmlformats.org/spreadsheetml/2006/main">
  <threadedComment ref="B1" dT="2021-06-08T00:00:57.22" personId="{FF89967C-DA48-4203-86DC-0280491C6CB2}" id="{5A249890-CD72-4AF5-A498-627D022DA0C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6C80EAF2-E2DC-4A02-A398-5E4933D7D81C}">
    <text>Is there a column or way to indicate if a permit or approval is ministerial, discretionary, or unclear?</text>
  </threadedComment>
  <threadedComment ref="C49" dT="2021-06-09T21:46:14.64" personId="{FF89967C-DA48-4203-86DC-0280491C6CB2}" id="{1DEA89F9-D38B-40C6-93C2-FBB1804E1F4F}">
    <text>do you know if this is the permit to perfom work, or is this for application for occupancy and use? both? I am guessing it is for work?</text>
  </threadedComment>
  <threadedComment ref="E71" dT="2021-07-30T02:48:13.03" personId="{FF89967C-DA48-4203-86DC-0280491C6CB2}" id="{C4099DCB-D71D-40AB-885B-48DCF0D0BFC2}">
    <text>do they have a confirmatory letter?</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1-06-08T00:00:57.22" personId="{FF89967C-DA48-4203-86DC-0280491C6CB2}" id="{74A711E5-4138-4140-8FE0-24AF6FC36C6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EDFE4821-4F05-42B4-B739-27F8880C4A15}">
    <text>Is there a column or way to indicate if a permit or approval is ministerial, discretionary, or unclear?</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1-04-06T19:12:43.84" personId="{1E3D4EF5-FD6E-4A93-BF35-5CEFEB0D9053}" id="{1BE9E035-F5E8-442A-B01D-4E1064C68B2A}">
    <text>Is there a column or way to indicate if a permit or approval is ministerial, discretionary, or unclear?</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ww.hawaiianelectric.com/products-and-services/customer-renewable-programs/shared-solar" TargetMode="External"/><Relationship Id="rId18" Type="http://schemas.openxmlformats.org/officeDocument/2006/relationships/hyperlink" Target="https://174powerglobal.com/hanwha-energy-extends-its-reach-across-the-pacific-with-hawaii-energy-project/" TargetMode="External"/><Relationship Id="rId26" Type="http://schemas.openxmlformats.org/officeDocument/2006/relationships/hyperlink" Target="https://dms.puc.hawaii.gov/dms/dockets?action=details&amp;docketNumber=2015-0389" TargetMode="External"/><Relationship Id="rId39" Type="http://schemas.openxmlformats.org/officeDocument/2006/relationships/hyperlink" Target="https://dms.puc.hawaii.gov/dms/dockets?action=details&amp;docketNumber=2015-0389" TargetMode="External"/><Relationship Id="rId21" Type="http://schemas.openxmlformats.org/officeDocument/2006/relationships/hyperlink" Target="https://174powerglobal.com/hanwha-energy-extends-its-reach-across-the-pacific-with-hawaii-energy-project/" TargetMode="External"/><Relationship Id="rId34" Type="http://schemas.openxmlformats.org/officeDocument/2006/relationships/hyperlink" Target="https://www.kiuc.coop/wkep" TargetMode="External"/><Relationship Id="rId42" Type="http://schemas.openxmlformats.org/officeDocument/2006/relationships/hyperlink" Target="https://puc.hawaii.gov/energy/renewable-energy-procurement/stage-3/" TargetMode="External"/><Relationship Id="rId47" Type="http://schemas.openxmlformats.org/officeDocument/2006/relationships/hyperlink" Target="https://www.hawaiianelectric.com/you-are-leaving?goto=https://www.kalaeloapartners.com/" TargetMode="External"/><Relationship Id="rId50" Type="http://schemas.openxmlformats.org/officeDocument/2006/relationships/hyperlink" Target="https://www.hawaiianelectric.com/you-are-leaving?goto=https://www.clearwayhawaii.com/development-project/makana-la" TargetMode="External"/><Relationship Id="rId55" Type="http://schemas.openxmlformats.org/officeDocument/2006/relationships/hyperlink" Target="https://www.hawaiianelectric.com/you-are-leaving?goto=https://www.aes-hawaii.com/keamuku-86mw" TargetMode="External"/><Relationship Id="rId63" Type="http://schemas.openxmlformats.org/officeDocument/2006/relationships/hyperlink" Target="https://hpuc.my.site.com/cdms/s/puc-case/a2G8z0000007f6IEAQ/pc20643" TargetMode="External"/><Relationship Id="rId7" Type="http://schemas.openxmlformats.org/officeDocument/2006/relationships/hyperlink" Target="https://kapoleienergystorage.com/" TargetMode="External"/><Relationship Id="rId2" Type="http://schemas.openxmlformats.org/officeDocument/2006/relationships/hyperlink" Target="https://hpuc.my.site.com/cdms/s/puc-case/a2G8z0000007f81EAA/pc20750" TargetMode="External"/><Relationship Id="rId16" Type="http://schemas.openxmlformats.org/officeDocument/2006/relationships/hyperlink" Target="https://hpuc.my.site.com/cdms/s/puc-case/a2G8z0000007fGWEAY/pc21277?tabset-a3299=3" TargetMode="External"/><Relationship Id="rId20" Type="http://schemas.openxmlformats.org/officeDocument/2006/relationships/hyperlink" Target="https://hpuc.my.site.com/cdms/s/puc-case/a2G8z0000007f6GEAQ/pc20641?tabset-a3299=3" TargetMode="External"/><Relationship Id="rId29" Type="http://schemas.openxmlformats.org/officeDocument/2006/relationships/hyperlink" Target="https://dms.puc.hawaii.gov/dms/dockets?action=details&amp;docketNumber=2021-0024" TargetMode="External"/><Relationship Id="rId41" Type="http://schemas.openxmlformats.org/officeDocument/2006/relationships/hyperlink" Target="https://puc.hawaii.gov/energy/renewable-energy-procurement/stage-3/" TargetMode="External"/><Relationship Id="rId54" Type="http://schemas.openxmlformats.org/officeDocument/2006/relationships/hyperlink" Target="https://www.hawaiianelectric.com/you-are-leaving?goto=https://kaheawawind.com/" TargetMode="External"/><Relationship Id="rId62" Type="http://schemas.openxmlformats.org/officeDocument/2006/relationships/hyperlink" Target="https://dms.puc.hawaii.gov/dms/dockets?action=details&amp;docketNumber=2022-0007" TargetMode="External"/><Relationship Id="rId1" Type="http://schemas.openxmlformats.org/officeDocument/2006/relationships/hyperlink" Target="https://hpuc.my.site.com/cdms/s/puc-case/a2G8z0000007fFaEAI/pc21219?tabset-a3299=3" TargetMode="External"/><Relationship Id="rId6" Type="http://schemas.openxmlformats.org/officeDocument/2006/relationships/hyperlink" Target="https://hpuc.my.site.com/cdms/s/puc-case/a2G8z0000007fGYEAY/pc21279?tabset-a3299=3" TargetMode="External"/><Relationship Id="rId11" Type="http://schemas.openxmlformats.org/officeDocument/2006/relationships/hyperlink" Target="https://174powerglobal.com/hanwha-energy-extends-its-reach-across-the-pacific-with-hawaii-energy-project/" TargetMode="External"/><Relationship Id="rId24" Type="http://schemas.openxmlformats.org/officeDocument/2006/relationships/hyperlink" Target="https://dms.puc.hawaii.gov/dms/dockets?action=details&amp;docketNumber=2021-0024" TargetMode="External"/><Relationship Id="rId32" Type="http://schemas.openxmlformats.org/officeDocument/2006/relationships/hyperlink" Target="https://dms.puc.hawaii.gov/dms/dockets?action=details&amp;docketNumber=2021-0024" TargetMode="External"/><Relationship Id="rId37" Type="http://schemas.openxmlformats.org/officeDocument/2006/relationships/hyperlink" Target="https://dms.puc.hawaii.gov/dms/dockets?action=details&amp;docketNumber=2015-0389" TargetMode="External"/><Relationship Id="rId40" Type="http://schemas.openxmlformats.org/officeDocument/2006/relationships/hyperlink" Target="https://hpuc.my.site.com/cdms/s/puc-case/a2G8z0000007fbQEAQ/pc22573?tabset-a3299=3" TargetMode="External"/><Relationship Id="rId45" Type="http://schemas.openxmlformats.org/officeDocument/2006/relationships/hyperlink" Target="https://www.hawaiianelectric.com/you-are-leaving?goto=https://puuloaenergy.wpengine.com/" TargetMode="External"/><Relationship Id="rId53" Type="http://schemas.openxmlformats.org/officeDocument/2006/relationships/hyperlink" Target="https://www.hawaiianelectric.com/you-are-leaving?goto=https://www.aes-hawaii.com/hawaii/project/puu-hao-20mw" TargetMode="External"/><Relationship Id="rId58" Type="http://schemas.openxmlformats.org/officeDocument/2006/relationships/hyperlink" Target="https://www.hawaiianelectric.com/you-are-leaving?goto=https://www.hamakuaenergyllc.com" TargetMode="External"/><Relationship Id="rId66" Type="http://schemas.openxmlformats.org/officeDocument/2006/relationships/printerSettings" Target="../printerSettings/printerSettings1.bin"/><Relationship Id="rId5" Type="http://schemas.openxmlformats.org/officeDocument/2006/relationships/hyperlink" Target="https://hpuc.my.site.com/cdms/s/puc-case/a2G8z0000007f80EAA/pc20749?tabset-a3299=3" TargetMode="External"/><Relationship Id="rId15" Type="http://schemas.openxmlformats.org/officeDocument/2006/relationships/hyperlink" Target="https://dms.puc.hawaii.gov/dms/dockets?action=details&amp;docketNumber=2015-0389" TargetMode="External"/><Relationship Id="rId23" Type="http://schemas.openxmlformats.org/officeDocument/2006/relationships/hyperlink" Target="https://dms.puc.hawaii.gov/dms/dockets?action=details&amp;docketNumber=2021-0024" TargetMode="External"/><Relationship Id="rId28" Type="http://schemas.openxmlformats.org/officeDocument/2006/relationships/hyperlink" Target="https://dms.puc.hawaii.gov/dms/dockets?action=details&amp;docketNumber=2018-0431" TargetMode="External"/><Relationship Id="rId36" Type="http://schemas.openxmlformats.org/officeDocument/2006/relationships/hyperlink" Target="https://hpuc.my.site.com/cdms/s/puc-case/a2G8z0000007f6eEAA/pc20665?tabset-a3299=3" TargetMode="External"/><Relationship Id="rId49" Type="http://schemas.openxmlformats.org/officeDocument/2006/relationships/hyperlink" Target="https://www.hawaiianelectric.com/you-are-leaving?goto=https://www.longroadenergy.com/renewable-energy-projects/mahi/" TargetMode="External"/><Relationship Id="rId57" Type="http://schemas.openxmlformats.org/officeDocument/2006/relationships/hyperlink" Target="https://www.hawaiianelectric.com/you-are-leaving?goto=https://www.clearwayhawaii.com/development-project/makana-la" TargetMode="External"/><Relationship Id="rId61" Type="http://schemas.openxmlformats.org/officeDocument/2006/relationships/hyperlink" Target="https://www.hawaiianelectric.com/you-are-leaving?goto=https://www.longroadenergy.com/renewable-energy-projects/pulehu/" TargetMode="External"/><Relationship Id="rId10" Type="http://schemas.openxmlformats.org/officeDocument/2006/relationships/hyperlink" Target="https://www.aes.com/aes-mountain-view-solar-storage-project" TargetMode="External"/><Relationship Id="rId19" Type="http://schemas.openxmlformats.org/officeDocument/2006/relationships/hyperlink" Target="https://hpuc.my.site.com/cdms/s/puc-case/a2G8z0000007f85EAA/pc20754?tabset-a3299=3" TargetMode="External"/><Relationship Id="rId31" Type="http://schemas.openxmlformats.org/officeDocument/2006/relationships/hyperlink" Target="https://hpuc.my.site.com/cdms/s/puc-case/a2G8z0000007f8AEAQ/pc20759?tabset-a3299=3" TargetMode="External"/><Relationship Id="rId44" Type="http://schemas.openxmlformats.org/officeDocument/2006/relationships/hyperlink" Target="https://hpuc.my.site.com/cdms/s/puc-case/a2G8z0000007fGXEAY/pc21278" TargetMode="External"/><Relationship Id="rId52" Type="http://schemas.openxmlformats.org/officeDocument/2006/relationships/hyperlink" Target="https://www.hawaiianelectric.com/you-are-leaving?goto=https://www.aes-hawaii.com/hawaii/project/kuihelani-phase-2-solar" TargetMode="External"/><Relationship Id="rId60" Type="http://schemas.openxmlformats.org/officeDocument/2006/relationships/hyperlink" Target="https://hpuc.my.site.com/cdms/s/puc-case/a2G8z0000007f6IEAQ/pc20643" TargetMode="External"/><Relationship Id="rId65" Type="http://schemas.openxmlformats.org/officeDocument/2006/relationships/hyperlink" Target="https://174powerglobal.com/hanwha-energy-extends-its-reach-across-the-pacific-with-hawaii-energy-project/" TargetMode="External"/><Relationship Id="rId4" Type="http://schemas.openxmlformats.org/officeDocument/2006/relationships/hyperlink" Target="https://hpuc.my.site.com/cdms/s/puc-case/a2G8z0000007f7yEAA/pc20747?tabset-a3299=3" TargetMode="External"/><Relationship Id="rId9" Type="http://schemas.openxmlformats.org/officeDocument/2006/relationships/hyperlink" Target="https://www.clearwayenergygroup.com/our-projects/development-projects/" TargetMode="External"/><Relationship Id="rId14" Type="http://schemas.openxmlformats.org/officeDocument/2006/relationships/hyperlink" Target="https://hpuc.my.site.com/cdms/s/puc-case/a2G8z0000007fGUEAY/pc21275?tabset-a3299=3" TargetMode="External"/><Relationship Id="rId22" Type="http://schemas.openxmlformats.org/officeDocument/2006/relationships/hyperlink" Target="https://dms.puc.hawaii.gov/dms/dockets?action=details&amp;docketNumber=2018-0431" TargetMode="External"/><Relationship Id="rId27" Type="http://schemas.openxmlformats.org/officeDocument/2006/relationships/hyperlink" Target="https://www.hawaiianelectric.com/products-and-services/customer-renewable-programs/shared-solar" TargetMode="External"/><Relationship Id="rId30" Type="http://schemas.openxmlformats.org/officeDocument/2006/relationships/hyperlink" Target="https://aesdistributedenergy.com/west-oahu-homepage/" TargetMode="External"/><Relationship Id="rId35" Type="http://schemas.openxmlformats.org/officeDocument/2006/relationships/hyperlink" Target="https://dms.puc.hawaii.gov/dms/dockets?action=details&amp;docketNumber=2020-0218" TargetMode="External"/><Relationship Id="rId43" Type="http://schemas.openxmlformats.org/officeDocument/2006/relationships/hyperlink" Target="https://puc.hawaii.gov/energy/renewable-energy-procurement/stage-3/" TargetMode="External"/><Relationship Id="rId48" Type="http://schemas.openxmlformats.org/officeDocument/2006/relationships/hyperlink" Target="https://www.hawaiianelectric.com/about-us/our-vision-and-commitment/investing-in-the-future/waiau-repower" TargetMode="External"/><Relationship Id="rId56" Type="http://schemas.openxmlformats.org/officeDocument/2006/relationships/hyperlink" Target="https://www.hawaiianelectric.com/you-are-leaving?goto=https://www.clearwayhawaii.com/development-project/makana-la" TargetMode="External"/><Relationship Id="rId64" Type="http://schemas.openxmlformats.org/officeDocument/2006/relationships/hyperlink" Target="https://hpuc.my.site.com/cdms/s/puc-case/a2G8z0000007fGTEAY/pc21274?tabset-a3299=3" TargetMode="External"/><Relationship Id="rId8" Type="http://schemas.openxmlformats.org/officeDocument/2006/relationships/hyperlink" Target="https://www.clearwayenergygroup.com/our-projects/development-projects/" TargetMode="External"/><Relationship Id="rId51" Type="http://schemas.openxmlformats.org/officeDocument/2006/relationships/hyperlink" Target="https://www.hawaiianelectric.com/you-are-leaving?goto=https://www.parhawaii.com/cogen-renewables" TargetMode="External"/><Relationship Id="rId3" Type="http://schemas.openxmlformats.org/officeDocument/2006/relationships/hyperlink" Target="https://hpuc.my.site.com/cdms/s/puc-case/a2G8z0000007fGVEAY/pc21276?tabset-a3299=3" TargetMode="External"/><Relationship Id="rId12" Type="http://schemas.openxmlformats.org/officeDocument/2006/relationships/hyperlink" Target="https://www.aes.com/waiawa-phase-2-solar-storage-project" TargetMode="External"/><Relationship Id="rId17" Type="http://schemas.openxmlformats.org/officeDocument/2006/relationships/hyperlink" Target="https://174powerglobal.com/hanwha-energy-extends-its-reach-across-the-pacific-with-hawaii-energy-project/" TargetMode="External"/><Relationship Id="rId25" Type="http://schemas.openxmlformats.org/officeDocument/2006/relationships/hyperlink" Target="https://dms.puc.hawaii.gov/dms/dockets?action=details&amp;docketNumber=2021-0024" TargetMode="External"/><Relationship Id="rId33" Type="http://schemas.openxmlformats.org/officeDocument/2006/relationships/hyperlink" Target="https://hpuc.my.site.com/cdms/s/puc-case/a2G8z0000007f6eEAA/pc20665?tabset-a3299=3" TargetMode="External"/><Relationship Id="rId38" Type="http://schemas.openxmlformats.org/officeDocument/2006/relationships/hyperlink" Target="https://dms.puc.hawaii.gov/dms/dockets?action=details&amp;docketNumber=2015-0389" TargetMode="External"/><Relationship Id="rId46" Type="http://schemas.openxmlformats.org/officeDocument/2006/relationships/hyperlink" Target="https://www.hawaiianelectric.com/you-are-leaving?goto=https://puuloasolar.wpengine.com/" TargetMode="External"/><Relationship Id="rId59" Type="http://schemas.openxmlformats.org/officeDocument/2006/relationships/hyperlink" Target="https://hpuc.my.site.com/cdms/s/puc-case/a2G8z0000007f6IEAQ/pc20643"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aes.com/waiawa-phase-2-solar-storage-project" TargetMode="External"/><Relationship Id="rId18" Type="http://schemas.openxmlformats.org/officeDocument/2006/relationships/hyperlink" Target="https://174powerglobal.com/hanwha-energy-extends-its-reach-across-the-pacific-with-hawaii-energy-project/" TargetMode="External"/><Relationship Id="rId26" Type="http://schemas.openxmlformats.org/officeDocument/2006/relationships/hyperlink" Target="https://hpuc.my.site.com/cdms/s/puc-case/a2G8z0000007f6IEAQ/pc20643" TargetMode="External"/><Relationship Id="rId39" Type="http://schemas.openxmlformats.org/officeDocument/2006/relationships/hyperlink" Target="https://hpuc.my.site.com/cdms/s/puc-case/a2G8z0000007f6eEAA/pc20665?tabset-a3299=3" TargetMode="External"/><Relationship Id="rId21" Type="http://schemas.openxmlformats.org/officeDocument/2006/relationships/hyperlink" Target="https://174powerglobal.com/hanwha-energy-extends-its-reach-across-the-pacific-with-hawaii-energy-project/" TargetMode="External"/><Relationship Id="rId34" Type="http://schemas.openxmlformats.org/officeDocument/2006/relationships/hyperlink" Target="https://hpuc.my.site.com/cdms/s/puc-case/a2G8z0000007fGTEAY/pc21274?tabset-a3299=3" TargetMode="External"/><Relationship Id="rId42" Type="http://schemas.openxmlformats.org/officeDocument/2006/relationships/hyperlink" Target="https://dms.puc.hawaii.gov/dms/dockets?action=details&amp;docketNumber=2015-0389" TargetMode="External"/><Relationship Id="rId47" Type="http://schemas.openxmlformats.org/officeDocument/2006/relationships/hyperlink" Target="https://puc.hawaii.gov/energy/renewable-energy-procurement/stage-3/" TargetMode="External"/><Relationship Id="rId50" Type="http://schemas.openxmlformats.org/officeDocument/2006/relationships/hyperlink" Target="https://puc.hawaii.gov/energy/renewable-energy-procurement/stage-3/" TargetMode="External"/><Relationship Id="rId55" Type="http://schemas.openxmlformats.org/officeDocument/2006/relationships/hyperlink" Target="https://puc.hawaii.gov/energy/renewable-energy-procurement/stage-3/" TargetMode="External"/><Relationship Id="rId63" Type="http://schemas.openxmlformats.org/officeDocument/2006/relationships/hyperlink" Target="https://www.hawaiianelectric.com/you-are-leaving?goto=https://www.longroadenergy.com/renewable-energy-projects/mahi/" TargetMode="External"/><Relationship Id="rId68" Type="http://schemas.openxmlformats.org/officeDocument/2006/relationships/hyperlink" Target="https://www.hawaiianelectric.com/you-are-leaving?goto=https://kaheawawind.com/" TargetMode="External"/><Relationship Id="rId76" Type="http://schemas.openxmlformats.org/officeDocument/2006/relationships/hyperlink" Target="https://dms.puc.hawaii.gov/dms/dockets?action=details&amp;docketNumber=2022-0007" TargetMode="External"/><Relationship Id="rId7" Type="http://schemas.openxmlformats.org/officeDocument/2006/relationships/hyperlink" Target="https://dms.puc.hawaii.gov/dms/dockets?action=details&amp;docketNumber=2007-0341" TargetMode="External"/><Relationship Id="rId71" Type="http://schemas.openxmlformats.org/officeDocument/2006/relationships/hyperlink" Target="https://www.hawaiianelectric.com/you-are-leaving?goto=https://www.clearwayhawaii.com/development-project/makana-la" TargetMode="External"/><Relationship Id="rId2" Type="http://schemas.openxmlformats.org/officeDocument/2006/relationships/hyperlink" Target="https://hpuc.my.site.com/cdms/s/puc-case/a2G8z0000007f6IEAQ/pc20643" TargetMode="External"/><Relationship Id="rId16" Type="http://schemas.openxmlformats.org/officeDocument/2006/relationships/hyperlink" Target="https://hawaiienergy.com/" TargetMode="External"/><Relationship Id="rId29" Type="http://schemas.openxmlformats.org/officeDocument/2006/relationships/hyperlink" Target="https://hpuc.my.site.com/cdms/s/puc-case/a2G8z0000007f7yEAA/pc20747?tabset-a3299=3" TargetMode="External"/><Relationship Id="rId11" Type="http://schemas.openxmlformats.org/officeDocument/2006/relationships/hyperlink" Target="https://www.clearwayenergygroup.com/our-projects/development-projects/" TargetMode="External"/><Relationship Id="rId24" Type="http://schemas.openxmlformats.org/officeDocument/2006/relationships/hyperlink" Target="https://energy.hawaii.gov/hawaiian-electric-phase2" TargetMode="External"/><Relationship Id="rId32" Type="http://schemas.openxmlformats.org/officeDocument/2006/relationships/hyperlink" Target="https://hpuc.my.site.com/cdms/s/puc-case/a2G8z0000007fGUEAY/pc21275?tabset-a3299=3" TargetMode="External"/><Relationship Id="rId37" Type="http://schemas.openxmlformats.org/officeDocument/2006/relationships/hyperlink" Target="https://hpuc.my.site.com/cdms/s/puc-case/a2G8z0000007fGXEAY/pc21278" TargetMode="External"/><Relationship Id="rId40" Type="http://schemas.openxmlformats.org/officeDocument/2006/relationships/hyperlink" Target="https://dms.puc.hawaii.gov/dms/dockets?action=details&amp;docketNumber=2015-0389" TargetMode="External"/><Relationship Id="rId45" Type="http://schemas.openxmlformats.org/officeDocument/2006/relationships/hyperlink" Target="https://puc.hawaii.gov/energy/renewable-energy-procurement/stage-3/" TargetMode="External"/><Relationship Id="rId53" Type="http://schemas.openxmlformats.org/officeDocument/2006/relationships/hyperlink" Target="https://puc.hawaii.gov/energy/renewable-energy-procurement/stage-3/" TargetMode="External"/><Relationship Id="rId58" Type="http://schemas.openxmlformats.org/officeDocument/2006/relationships/hyperlink" Target="https://puc.hawaii.gov/energy/renewable-energy-procurement/stage-3/" TargetMode="External"/><Relationship Id="rId66" Type="http://schemas.openxmlformats.org/officeDocument/2006/relationships/hyperlink" Target="https://www.hawaiianelectric.com/you-are-leaving?goto=https://www.aes-hawaii.com/hawaii/project/kuihelani-phase-2-solar" TargetMode="External"/><Relationship Id="rId74" Type="http://schemas.openxmlformats.org/officeDocument/2006/relationships/hyperlink" Target="https://hpuc.my.site.com/cdms/s/puc-case/a2G8z0000007f6GEAQ/pc20641?tabset-a3299=3" TargetMode="External"/><Relationship Id="rId5" Type="http://schemas.openxmlformats.org/officeDocument/2006/relationships/hyperlink" Target="https://hpuc.my.site.com/cdms/s/puc-case/a2G8z0000007f6eEAA/pc20665?tabset-a3299=3" TargetMode="External"/><Relationship Id="rId15" Type="http://schemas.openxmlformats.org/officeDocument/2006/relationships/hyperlink" Target="https://hawaiienergy.com/for-business/power-move" TargetMode="External"/><Relationship Id="rId23" Type="http://schemas.openxmlformats.org/officeDocument/2006/relationships/hyperlink" Target="https://hpuc.my.site.com/cdms/s/puc-case/a2G8z0000007f6IEAQ/pc20643" TargetMode="External"/><Relationship Id="rId28" Type="http://schemas.openxmlformats.org/officeDocument/2006/relationships/hyperlink" Target="https://hpuc.my.site.com/cdms/s/puc-case/a2G8z0000007f81EAA/pc20750" TargetMode="External"/><Relationship Id="rId36" Type="http://schemas.openxmlformats.org/officeDocument/2006/relationships/hyperlink" Target="https://hpuc.my.site.com/cdms/s/puc-case/a2G8z0000007f8AEAQ/pc20759?tabset-a3299=3" TargetMode="External"/><Relationship Id="rId49" Type="http://schemas.openxmlformats.org/officeDocument/2006/relationships/hyperlink" Target="https://puc.hawaii.gov/energy/renewable-energy-procurement/stage-3/" TargetMode="External"/><Relationship Id="rId57" Type="http://schemas.openxmlformats.org/officeDocument/2006/relationships/hyperlink" Target="https://puc.hawaii.gov/energy/renewable-energy-procurement/stage-3/" TargetMode="External"/><Relationship Id="rId61" Type="http://schemas.openxmlformats.org/officeDocument/2006/relationships/hyperlink" Target="https://www.hawaiianelectric.com/you-are-leaving?goto=https://www.kalaeloapartners.com/" TargetMode="External"/><Relationship Id="rId10" Type="http://schemas.openxmlformats.org/officeDocument/2006/relationships/hyperlink" Target="https://www.clearwayenergygroup.com/our-projects/development-projects/" TargetMode="External"/><Relationship Id="rId19" Type="http://schemas.openxmlformats.org/officeDocument/2006/relationships/hyperlink" Target="https://174powerglobal.com/hanwha-energy-extends-its-reach-across-the-pacific-with-hawaii-energy-project/" TargetMode="External"/><Relationship Id="rId31" Type="http://schemas.openxmlformats.org/officeDocument/2006/relationships/hyperlink" Target="https://hpuc.my.site.com/cdms/s/puc-case/a2G8z0000007fGYEAY/pc21279?tabset-a3299=3" TargetMode="External"/><Relationship Id="rId44" Type="http://schemas.openxmlformats.org/officeDocument/2006/relationships/hyperlink" Target="https://puc.hawaii.gov/energy/renewable-energy-procurement/stage-3/" TargetMode="External"/><Relationship Id="rId52" Type="http://schemas.openxmlformats.org/officeDocument/2006/relationships/hyperlink" Target="https://puc.hawaii.gov/energy/renewable-energy-procurement/stage-3/" TargetMode="External"/><Relationship Id="rId60" Type="http://schemas.openxmlformats.org/officeDocument/2006/relationships/hyperlink" Target="https://www.hawaiianelectric.com/you-are-leaving?goto=https://puuloasolar.wpengine.com/" TargetMode="External"/><Relationship Id="rId65" Type="http://schemas.openxmlformats.org/officeDocument/2006/relationships/hyperlink" Target="https://www.hawaiianelectric.com/you-are-leaving?goto=https://www.parhawaii.com/cogen-renewables" TargetMode="External"/><Relationship Id="rId73" Type="http://schemas.openxmlformats.org/officeDocument/2006/relationships/hyperlink" Target="https://www.hawaiianelectric.com/you-are-leaving?goto=https://www.hamakuaenergyllc.com" TargetMode="External"/><Relationship Id="rId4" Type="http://schemas.openxmlformats.org/officeDocument/2006/relationships/hyperlink" Target="https://dms.puc.hawaii.gov/dms/dockets?action=details&amp;docketNumber=2014-0135" TargetMode="External"/><Relationship Id="rId9" Type="http://schemas.openxmlformats.org/officeDocument/2006/relationships/hyperlink" Target="https://kapoleienergystorage.com/" TargetMode="External"/><Relationship Id="rId14" Type="http://schemas.openxmlformats.org/officeDocument/2006/relationships/hyperlink" Target="https://dms.puc.hawaii.gov/dms/dockets?action=details&amp;docketNumber=2018-0163" TargetMode="External"/><Relationship Id="rId22" Type="http://schemas.openxmlformats.org/officeDocument/2006/relationships/hyperlink" Target="https://energy.hawaii.gov/hawaiian-electric-phase2" TargetMode="External"/><Relationship Id="rId27" Type="http://schemas.openxmlformats.org/officeDocument/2006/relationships/hyperlink" Target="https://hpuc.my.site.com/cdms/s/puc-case/a2G8z0000007fFaEAI/pc21219?tabset-a3299=3" TargetMode="External"/><Relationship Id="rId30" Type="http://schemas.openxmlformats.org/officeDocument/2006/relationships/hyperlink" Target="https://hpuc.my.site.com/cdms/s/puc-case/a2G8z0000007f80EAA/pc20749?tabset-a3299=3" TargetMode="External"/><Relationship Id="rId35" Type="http://schemas.openxmlformats.org/officeDocument/2006/relationships/hyperlink" Target="https://hpuc.my.site.com/cdms/s/puc-case/a2G8z0000007f85EAA/pc20754?tabset-a3299=3" TargetMode="External"/><Relationship Id="rId43" Type="http://schemas.openxmlformats.org/officeDocument/2006/relationships/hyperlink" Target="https://dms.puc.hawaii.gov/dms/dockets?action=details&amp;docketNumber=2015-0389" TargetMode="External"/><Relationship Id="rId48" Type="http://schemas.openxmlformats.org/officeDocument/2006/relationships/hyperlink" Target="https://puc.hawaii.gov/energy/renewable-energy-procurement/stage-3/" TargetMode="External"/><Relationship Id="rId56" Type="http://schemas.openxmlformats.org/officeDocument/2006/relationships/hyperlink" Target="https://puc.hawaii.gov/energy/renewable-energy-procurement/stage-3/" TargetMode="External"/><Relationship Id="rId64" Type="http://schemas.openxmlformats.org/officeDocument/2006/relationships/hyperlink" Target="https://www.hawaiianelectric.com/you-are-leaving?goto=https://www.clearwayhawaii.com/development-project/makana-la" TargetMode="External"/><Relationship Id="rId69" Type="http://schemas.openxmlformats.org/officeDocument/2006/relationships/hyperlink" Target="https://www.hawaiianelectric.com/you-are-leaving?goto=https://www.longroadenergy.com/renewable-energy-projects/pulehu/" TargetMode="External"/><Relationship Id="rId77" Type="http://schemas.openxmlformats.org/officeDocument/2006/relationships/printerSettings" Target="../printerSettings/printerSettings2.bin"/><Relationship Id="rId8" Type="http://schemas.openxmlformats.org/officeDocument/2006/relationships/hyperlink" Target="https://energy.hawaii.gov/hawaiian-electric-phase2" TargetMode="External"/><Relationship Id="rId51" Type="http://schemas.openxmlformats.org/officeDocument/2006/relationships/hyperlink" Target="https://puc.hawaii.gov/energy/renewable-energy-procurement/stage-3/" TargetMode="External"/><Relationship Id="rId72" Type="http://schemas.openxmlformats.org/officeDocument/2006/relationships/hyperlink" Target="https://www.hawaiianelectric.com/you-are-leaving?goto=https://www.clearwayhawaii.com/development-project/makana-la" TargetMode="External"/><Relationship Id="rId3" Type="http://schemas.openxmlformats.org/officeDocument/2006/relationships/hyperlink" Target="https://dms.puc.hawaii.gov/dms/dockets?action=details&amp;docketNumber=2017-0352" TargetMode="External"/><Relationship Id="rId12" Type="http://schemas.openxmlformats.org/officeDocument/2006/relationships/hyperlink" Target="https://www.aes.com/aes-mountain-view-solar-storage-project" TargetMode="External"/><Relationship Id="rId17" Type="http://schemas.openxmlformats.org/officeDocument/2006/relationships/hyperlink" Target="https://aesdistributedenergy.com/west-oahu-homepage/" TargetMode="External"/><Relationship Id="rId25" Type="http://schemas.openxmlformats.org/officeDocument/2006/relationships/hyperlink" Target="https://energy.hawaii.gov/hawaiian-electric-phase2" TargetMode="External"/><Relationship Id="rId33" Type="http://schemas.openxmlformats.org/officeDocument/2006/relationships/hyperlink" Target="https://hpuc.my.site.com/cdms/s/puc-case/a2G8z0000007fGWEAY/pc21277?tabset-a3299=3" TargetMode="External"/><Relationship Id="rId38" Type="http://schemas.openxmlformats.org/officeDocument/2006/relationships/hyperlink" Target="https://hpuc.my.site.com/cdms/s/puc-case/a2G8z0000007f6eEAA/pc20665?tabset-a3299=3" TargetMode="External"/><Relationship Id="rId46" Type="http://schemas.openxmlformats.org/officeDocument/2006/relationships/hyperlink" Target="https://puc.hawaii.gov/energy/renewable-energy-procurement/stage-3/" TargetMode="External"/><Relationship Id="rId59" Type="http://schemas.openxmlformats.org/officeDocument/2006/relationships/hyperlink" Target="https://www.hawaiianelectric.com/you-are-leaving?goto=https://puuloaenergy.wpengine.com/" TargetMode="External"/><Relationship Id="rId67" Type="http://schemas.openxmlformats.org/officeDocument/2006/relationships/hyperlink" Target="https://www.hawaiianelectric.com/you-are-leaving?goto=https://www.aes-hawaii.com/hawaii/project/puu-hao-20mw" TargetMode="External"/><Relationship Id="rId20" Type="http://schemas.openxmlformats.org/officeDocument/2006/relationships/hyperlink" Target="https://174powerglobal.com/hanwha-energy-extends-its-reach-across-the-pacific-with-hawaii-energy-project/" TargetMode="External"/><Relationship Id="rId41" Type="http://schemas.openxmlformats.org/officeDocument/2006/relationships/hyperlink" Target="https://dms.puc.hawaii.gov/dms/dockets?action=details&amp;docketNumber=2015-0389" TargetMode="External"/><Relationship Id="rId54" Type="http://schemas.openxmlformats.org/officeDocument/2006/relationships/hyperlink" Target="https://puc.hawaii.gov/energy/renewable-energy-procurement/stage-3/" TargetMode="External"/><Relationship Id="rId62" Type="http://schemas.openxmlformats.org/officeDocument/2006/relationships/hyperlink" Target="https://www.hawaiianelectric.com/about-us/our-vision-and-commitment/investing-in-the-future/waiau-repower" TargetMode="External"/><Relationship Id="rId70" Type="http://schemas.openxmlformats.org/officeDocument/2006/relationships/hyperlink" Target="https://www.hawaiianelectric.com/you-are-leaving?goto=https://www.aes-hawaii.com/keamuku-86mw" TargetMode="External"/><Relationship Id="rId75" Type="http://schemas.openxmlformats.org/officeDocument/2006/relationships/hyperlink" Target="https://puc.hawaii.gov/energy/renewable-energy-procurement/stage-3/" TargetMode="External"/><Relationship Id="rId1" Type="http://schemas.openxmlformats.org/officeDocument/2006/relationships/hyperlink" Target="https://dms.puc.hawaii.gov/dms/dockets?action=details&amp;docketNumber=2018-0434" TargetMode="External"/><Relationship Id="rId6" Type="http://schemas.openxmlformats.org/officeDocument/2006/relationships/hyperlink" Target="https://hpuc.my.site.com/cdms/s/puc-case/a2G8z0000007gObEAI/pc2562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longroadenergy.com/mahi/" TargetMode="External"/><Relationship Id="rId3" Type="http://schemas.openxmlformats.org/officeDocument/2006/relationships/hyperlink" Target="https://www.clearwayenergygroup.com/our-projects/development-projects/" TargetMode="External"/><Relationship Id="rId7" Type="http://schemas.openxmlformats.org/officeDocument/2006/relationships/hyperlink" Target="https://www.aes.com/waiawa-phase-2-solar-storage-project" TargetMode="External"/><Relationship Id="rId2" Type="http://schemas.openxmlformats.org/officeDocument/2006/relationships/hyperlink" Target="https://kapoleienergystorage.com/" TargetMode="External"/><Relationship Id="rId1" Type="http://schemas.openxmlformats.org/officeDocument/2006/relationships/hyperlink" Target="https://aesdistributedenergy.com/west-oahu-homepage/" TargetMode="External"/><Relationship Id="rId6" Type="http://schemas.openxmlformats.org/officeDocument/2006/relationships/hyperlink" Target="https://174powerglobal.com/hanwha-energy-extends-its-reach-across-the-pacific-with-hawaii-energy-project/" TargetMode="External"/><Relationship Id="rId5" Type="http://schemas.openxmlformats.org/officeDocument/2006/relationships/hyperlink" Target="https://www.aes.com/aes-mountain-view-solar-storage-project" TargetMode="External"/><Relationship Id="rId4" Type="http://schemas.openxmlformats.org/officeDocument/2006/relationships/hyperlink" Target="https://www.clearwayenergygroup.com/our-projects/development-projects/"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longroadenergy.com/mahi/" TargetMode="External"/><Relationship Id="rId1" Type="http://schemas.openxmlformats.org/officeDocument/2006/relationships/hyperlink" Target="https://www.aes.com/waiawa-phase-2-solar-storage-project"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8" Type="http://schemas.openxmlformats.org/officeDocument/2006/relationships/hyperlink" Target="http://eha-web.doh.hawaii.gov/wpc-viewer/" TargetMode="External"/><Relationship Id="rId13" Type="http://schemas.openxmlformats.org/officeDocument/2006/relationships/hyperlink" Target="http://www.honoluludpp.org/ReportsNotices/DailyBulletins.aspx" TargetMode="External"/><Relationship Id="rId18" Type="http://schemas.openxmlformats.org/officeDocument/2006/relationships/hyperlink" Target="http://www.honoluludpp.org/ReportsNotices/DailyBulletins.aspx" TargetMode="External"/><Relationship Id="rId26" Type="http://schemas.microsoft.com/office/2017/10/relationships/threadedComment" Target="../threadedComments/threadedComment2.xml"/><Relationship Id="rId3" Type="http://schemas.openxmlformats.org/officeDocument/2006/relationships/hyperlink" Target="https://energy.hawaii.gov/renewable-energy-project-permitting-in-the-state-of-Hawai&#8216;i" TargetMode="External"/><Relationship Id="rId21" Type="http://schemas.openxmlformats.org/officeDocument/2006/relationships/hyperlink" Target="https://dlnr.hawaii.gov/occl/current-applications/" TargetMode="External"/><Relationship Id="rId7" Type="http://schemas.openxmlformats.org/officeDocument/2006/relationships/hyperlink" Target="http://eha-web.doh.hawaii.gov/wpc-viewer/" TargetMode="External"/><Relationship Id="rId12" Type="http://schemas.openxmlformats.org/officeDocument/2006/relationships/hyperlink" Target="http://www.honoluludpp.org/ReportsNotices/DailyBulletins.aspx" TargetMode="External"/><Relationship Id="rId17" Type="http://schemas.openxmlformats.org/officeDocument/2006/relationships/hyperlink" Target="http://www.honoluludpp.org/ReportsNotices/DailyBulletins.aspx" TargetMode="External"/><Relationship Id="rId25" Type="http://schemas.openxmlformats.org/officeDocument/2006/relationships/comments" Target="../comments2.xml"/><Relationship Id="rId2" Type="http://schemas.openxmlformats.org/officeDocument/2006/relationships/hyperlink" Target="https://hidot.hawaii.gov/highways/files/2020/03/Application-Permit-for-the-Occupancy-Use-of-State-Hwy-ROW.pdf" TargetMode="External"/><Relationship Id="rId16" Type="http://schemas.openxmlformats.org/officeDocument/2006/relationships/hyperlink" Target="http://www.honoluludpp.org/ReportsNotices/DailyBulletins.aspx" TargetMode="External"/><Relationship Id="rId20" Type="http://schemas.openxmlformats.org/officeDocument/2006/relationships/hyperlink" Target="https://dlnr.hawaii.gov/shpd/intake-and-determinations/" TargetMode="External"/><Relationship Id="rId1" Type="http://schemas.openxmlformats.org/officeDocument/2006/relationships/hyperlink" Target="https://hidot.hawaii.gov/highways/files/2020/03/Permit-to-Perform-Work-Upon-State-Hwys.pdf" TargetMode="External"/><Relationship Id="rId6" Type="http://schemas.openxmlformats.org/officeDocument/2006/relationships/hyperlink" Target="http://eha-web.doh.hawaii.gov/wpc-viewer/" TargetMode="External"/><Relationship Id="rId11" Type="http://schemas.openxmlformats.org/officeDocument/2006/relationships/hyperlink" Target="https://luc.hawaii.gov/" TargetMode="External"/><Relationship Id="rId24" Type="http://schemas.openxmlformats.org/officeDocument/2006/relationships/vmlDrawing" Target="../drawings/vmlDrawing2.vml"/><Relationship Id="rId5" Type="http://schemas.openxmlformats.org/officeDocument/2006/relationships/hyperlink" Target="http://eha-web.doh.hawaii.gov/wpc-viewer/" TargetMode="External"/><Relationship Id="rId15" Type="http://schemas.openxmlformats.org/officeDocument/2006/relationships/hyperlink" Target="http://www.honoluludpp.org/ReportsNotices/DailyBulletins.aspx" TargetMode="External"/><Relationship Id="rId23" Type="http://schemas.openxmlformats.org/officeDocument/2006/relationships/printerSettings" Target="../printerSettings/printerSettings5.bin"/><Relationship Id="rId10" Type="http://schemas.openxmlformats.org/officeDocument/2006/relationships/hyperlink" Target="https://luc.hawaii.gov/" TargetMode="External"/><Relationship Id="rId19" Type="http://schemas.openxmlformats.org/officeDocument/2006/relationships/hyperlink" Target="http://www.honoluludpp.org/ReportsNotices/DailyBulletins.aspx" TargetMode="External"/><Relationship Id="rId4" Type="http://schemas.openxmlformats.org/officeDocument/2006/relationships/hyperlink" Target="http://eha-web.doh.hawaii.gov/wpc-viewer/" TargetMode="External"/><Relationship Id="rId9" Type="http://schemas.openxmlformats.org/officeDocument/2006/relationships/hyperlink" Target="http://oeqc2.doh.hawaii.gov/_layouts/15/start.aspx" TargetMode="External"/><Relationship Id="rId14" Type="http://schemas.openxmlformats.org/officeDocument/2006/relationships/hyperlink" Target="http://www.honoluludpp.org/ReportsNotices/DailyBulletins.aspx" TargetMode="External"/><Relationship Id="rId22" Type="http://schemas.openxmlformats.org/officeDocument/2006/relationships/hyperlink" Target="https://energy.hawaii.gov/wp-content/uploads/2015/07/Oahu-Waiver-Permit_March-2015.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https://dms.puc.hawaii.gov/dms/dockets?action=details&amp;docketNumber=2018-0431" TargetMode="External"/><Relationship Id="rId13" Type="http://schemas.openxmlformats.org/officeDocument/2006/relationships/hyperlink" Target="https://dms.puc.hawaii.gov/dms/dockets?action=details&amp;docketNumber=2018-0435" TargetMode="External"/><Relationship Id="rId3" Type="http://schemas.openxmlformats.org/officeDocument/2006/relationships/hyperlink" Target="https://dms.puc.hawaii.gov/dms/dockets?action=details&amp;docketNumber=2020-0140" TargetMode="External"/><Relationship Id="rId7" Type="http://schemas.openxmlformats.org/officeDocument/2006/relationships/hyperlink" Target="https://dms.puc.hawaii.gov/dms/dockets?action=details&amp;docketNumber=2019-0050" TargetMode="External"/><Relationship Id="rId12" Type="http://schemas.openxmlformats.org/officeDocument/2006/relationships/hyperlink" Target="https://dms.puc.hawaii.gov/dms/dockets?action=details&amp;docketNumber=2018-0434" TargetMode="External"/><Relationship Id="rId2" Type="http://schemas.openxmlformats.org/officeDocument/2006/relationships/hyperlink" Target="https://aesdistributedenergy.com/west-oahu-homepage/" TargetMode="External"/><Relationship Id="rId16" Type="http://schemas.microsoft.com/office/2017/10/relationships/threadedComment" Target="../threadedComments/threadedComment3.xml"/><Relationship Id="rId1" Type="http://schemas.openxmlformats.org/officeDocument/2006/relationships/hyperlink" Target="https://kupehausolar.174powerglobal.com/project/" TargetMode="External"/><Relationship Id="rId6" Type="http://schemas.openxmlformats.org/officeDocument/2006/relationships/hyperlink" Target="https://dms.puc.hawaii.gov/dms/dockets?action=details&amp;docketNumber=2020-0138" TargetMode="External"/><Relationship Id="rId11" Type="http://schemas.openxmlformats.org/officeDocument/2006/relationships/hyperlink" Target="https://www.aes.com/aes-mountain-view-solar-storage-project" TargetMode="External"/><Relationship Id="rId5" Type="http://schemas.openxmlformats.org/officeDocument/2006/relationships/hyperlink" Target="https://dms.puc.hawaii.gov/dms/dockets?action=details&amp;docketNumber=2020-0139" TargetMode="External"/><Relationship Id="rId15" Type="http://schemas.openxmlformats.org/officeDocument/2006/relationships/comments" Target="../comments3.xml"/><Relationship Id="rId10" Type="http://schemas.openxmlformats.org/officeDocument/2006/relationships/hyperlink" Target="https://www.aes.com/waiawa-phase-2-solar-storage-project" TargetMode="External"/><Relationship Id="rId4" Type="http://schemas.openxmlformats.org/officeDocument/2006/relationships/hyperlink" Target="https://www.longroadenergy.com/mahi/" TargetMode="External"/><Relationship Id="rId9" Type="http://schemas.openxmlformats.org/officeDocument/2006/relationships/hyperlink" Target="https://dms.puc.hawaii.gov/dms/dockets?action=details&amp;docketNumber=2020-0137" TargetMode="External"/><Relationship Id="rId1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0B183-F6AD-4504-A125-2778B80EE183}">
  <sheetPr codeName="Sheet1">
    <pageSetUpPr fitToPage="1"/>
  </sheetPr>
  <dimension ref="A1:X44"/>
  <sheetViews>
    <sheetView tabSelected="1" showWhiteSpace="0" zoomScale="115" zoomScaleNormal="115" zoomScaleSheetLayoutView="40" zoomScalePageLayoutView="40" workbookViewId="0">
      <pane xSplit="3" ySplit="6" topLeftCell="D23" activePane="bottomRight" state="frozen"/>
      <selection pane="topRight" activeCell="D1" sqref="D1"/>
      <selection pane="bottomLeft" activeCell="A7" sqref="A7"/>
      <selection pane="bottomRight" activeCell="M49" sqref="M49"/>
    </sheetView>
  </sheetViews>
  <sheetFormatPr defaultColWidth="21.33203125" defaultRowHeight="15.5" x14ac:dyDescent="0.35"/>
  <cols>
    <col min="1" max="2" width="10.75" style="335" customWidth="1"/>
    <col min="3" max="3" width="14.33203125" style="335" customWidth="1"/>
    <col min="4" max="9" width="10.75" style="335" customWidth="1"/>
    <col min="10" max="10" width="13.08203125" style="335" customWidth="1"/>
    <col min="11" max="11" width="88" style="346" customWidth="1"/>
    <col min="12" max="12" width="133.25" style="349" bestFit="1" customWidth="1"/>
    <col min="13" max="13" width="100.75" style="349" customWidth="1"/>
    <col min="14" max="14" width="21.75" style="335" customWidth="1"/>
    <col min="15" max="16" width="0" style="328" hidden="1" customWidth="1"/>
    <col min="17" max="17" width="34.58203125" style="329" hidden="1" customWidth="1"/>
    <col min="18" max="22" width="0" style="328" hidden="1" customWidth="1"/>
    <col min="23" max="16384" width="21.33203125" style="328"/>
  </cols>
  <sheetData>
    <row r="1" spans="1:24" ht="77.5" x14ac:dyDescent="0.35">
      <c r="A1" s="305" t="s">
        <v>751</v>
      </c>
      <c r="B1" s="305" t="s">
        <v>750</v>
      </c>
      <c r="C1" s="305" t="s">
        <v>752</v>
      </c>
      <c r="D1" s="305" t="s">
        <v>730</v>
      </c>
      <c r="E1" s="305" t="s">
        <v>704</v>
      </c>
      <c r="F1" s="305" t="s">
        <v>685</v>
      </c>
      <c r="G1" s="305" t="s">
        <v>735</v>
      </c>
      <c r="H1" s="305" t="s">
        <v>695</v>
      </c>
      <c r="I1" s="305" t="s">
        <v>3</v>
      </c>
      <c r="J1" s="305" t="s">
        <v>1</v>
      </c>
      <c r="K1" s="305" t="s">
        <v>729</v>
      </c>
      <c r="L1" s="305" t="s">
        <v>2</v>
      </c>
      <c r="M1" s="305" t="s">
        <v>2</v>
      </c>
      <c r="N1" s="327" t="s">
        <v>4</v>
      </c>
    </row>
    <row r="2" spans="1:24" ht="26.25" customHeight="1" x14ac:dyDescent="0.35">
      <c r="A2" s="540" t="s">
        <v>717</v>
      </c>
      <c r="B2" s="541"/>
      <c r="C2" s="541"/>
      <c r="D2" s="541"/>
      <c r="E2" s="542"/>
      <c r="F2" s="307"/>
      <c r="G2" s="307"/>
      <c r="H2" s="307"/>
      <c r="I2" s="307"/>
      <c r="J2" s="307"/>
      <c r="K2" s="308"/>
      <c r="L2" s="308"/>
      <c r="M2" s="308"/>
      <c r="N2" s="307"/>
    </row>
    <row r="3" spans="1:24" ht="31" hidden="1" x14ac:dyDescent="0.35">
      <c r="A3" s="555" t="s">
        <v>5</v>
      </c>
      <c r="B3" s="377" t="s">
        <v>6</v>
      </c>
      <c r="C3" s="309" t="s">
        <v>713</v>
      </c>
      <c r="D3" s="309" t="s">
        <v>731</v>
      </c>
      <c r="E3" s="309" t="s">
        <v>705</v>
      </c>
      <c r="F3" s="309" t="s">
        <v>686</v>
      </c>
      <c r="G3" s="330">
        <v>39</v>
      </c>
      <c r="H3" s="330">
        <v>156</v>
      </c>
      <c r="I3" s="330">
        <v>1.2</v>
      </c>
      <c r="J3" s="310" t="s">
        <v>8</v>
      </c>
      <c r="K3" s="311"/>
      <c r="L3" s="331" t="s">
        <v>9</v>
      </c>
      <c r="M3" s="331"/>
      <c r="N3" s="330" t="s">
        <v>10</v>
      </c>
      <c r="R3" s="328" t="s">
        <v>677</v>
      </c>
    </row>
    <row r="4" spans="1:24" ht="124" hidden="1" x14ac:dyDescent="0.35">
      <c r="A4" s="556"/>
      <c r="B4" s="377" t="s">
        <v>11</v>
      </c>
      <c r="C4" s="522" t="s">
        <v>714</v>
      </c>
      <c r="D4" s="522" t="s">
        <v>731</v>
      </c>
      <c r="E4" s="522" t="s">
        <v>705</v>
      </c>
      <c r="F4" s="523" t="s">
        <v>686</v>
      </c>
      <c r="G4" s="310">
        <v>36</v>
      </c>
      <c r="H4" s="310">
        <v>144</v>
      </c>
      <c r="I4" s="310">
        <v>1.2</v>
      </c>
      <c r="J4" s="310" t="s">
        <v>13</v>
      </c>
      <c r="K4" s="311"/>
      <c r="L4" s="332" t="s">
        <v>682</v>
      </c>
      <c r="M4" s="333" t="s">
        <v>680</v>
      </c>
      <c r="N4" s="330" t="s">
        <v>684</v>
      </c>
      <c r="O4" s="329" t="s">
        <v>14</v>
      </c>
      <c r="Q4" s="329" t="s">
        <v>676</v>
      </c>
      <c r="R4" s="328" t="s">
        <v>677</v>
      </c>
    </row>
    <row r="5" spans="1:24" ht="217" hidden="1" x14ac:dyDescent="0.35">
      <c r="A5" s="556"/>
      <c r="B5" s="516" t="s">
        <v>15</v>
      </c>
      <c r="C5" s="524" t="s">
        <v>715</v>
      </c>
      <c r="D5" s="524" t="s">
        <v>732</v>
      </c>
      <c r="E5" s="524" t="s">
        <v>706</v>
      </c>
      <c r="F5" s="525" t="s">
        <v>686</v>
      </c>
      <c r="G5" s="519">
        <v>185</v>
      </c>
      <c r="H5" s="500">
        <v>565</v>
      </c>
      <c r="I5" s="500">
        <v>0.1</v>
      </c>
      <c r="J5" s="500" t="s">
        <v>17</v>
      </c>
      <c r="K5" s="501" t="s">
        <v>855</v>
      </c>
      <c r="L5" s="502" t="s">
        <v>767</v>
      </c>
      <c r="M5" s="503" t="s">
        <v>823</v>
      </c>
      <c r="N5" s="461" t="s">
        <v>835</v>
      </c>
      <c r="O5" s="328" t="s">
        <v>18</v>
      </c>
      <c r="Q5" s="329" t="s">
        <v>763</v>
      </c>
      <c r="R5" s="328" t="s">
        <v>677</v>
      </c>
    </row>
    <row r="6" spans="1:24" ht="108.5" hidden="1" x14ac:dyDescent="0.35">
      <c r="A6" s="556"/>
      <c r="B6" s="517" t="s">
        <v>19</v>
      </c>
      <c r="C6" s="524" t="s">
        <v>722</v>
      </c>
      <c r="D6" s="524" t="s">
        <v>733</v>
      </c>
      <c r="E6" s="524" t="s">
        <v>705</v>
      </c>
      <c r="F6" s="525" t="s">
        <v>686</v>
      </c>
      <c r="G6" s="520">
        <v>12.5</v>
      </c>
      <c r="H6" s="461">
        <v>50</v>
      </c>
      <c r="I6" s="461">
        <v>0.4</v>
      </c>
      <c r="J6" s="500" t="s">
        <v>21</v>
      </c>
      <c r="K6" s="501" t="s">
        <v>854</v>
      </c>
      <c r="L6" s="503" t="s">
        <v>845</v>
      </c>
      <c r="M6" s="503" t="s">
        <v>846</v>
      </c>
      <c r="N6" s="461" t="s">
        <v>842</v>
      </c>
      <c r="O6" s="328" t="s">
        <v>18</v>
      </c>
      <c r="Q6" s="329" t="s">
        <v>678</v>
      </c>
      <c r="R6" s="328" t="s">
        <v>677</v>
      </c>
    </row>
    <row r="7" spans="1:24" ht="124" x14ac:dyDescent="0.35">
      <c r="A7" s="556"/>
      <c r="B7" s="535" t="s">
        <v>27</v>
      </c>
      <c r="C7" s="536" t="s">
        <v>28</v>
      </c>
      <c r="D7" s="536" t="s">
        <v>734</v>
      </c>
      <c r="E7" s="536" t="s">
        <v>706</v>
      </c>
      <c r="F7" s="537" t="s">
        <v>686</v>
      </c>
      <c r="G7" s="500">
        <v>42</v>
      </c>
      <c r="H7" s="500">
        <v>168</v>
      </c>
      <c r="I7" s="500">
        <v>0.85</v>
      </c>
      <c r="J7" s="500" t="s">
        <v>29</v>
      </c>
      <c r="K7" s="501" t="s">
        <v>881</v>
      </c>
      <c r="L7" s="501" t="s">
        <v>882</v>
      </c>
      <c r="M7" s="538" t="s">
        <v>883</v>
      </c>
      <c r="N7" s="461" t="s">
        <v>884</v>
      </c>
      <c r="O7" s="328" t="s">
        <v>18</v>
      </c>
      <c r="Q7" s="329" t="s">
        <v>677</v>
      </c>
      <c r="R7" s="328" t="s">
        <v>677</v>
      </c>
      <c r="X7" s="328" t="s">
        <v>136</v>
      </c>
    </row>
    <row r="8" spans="1:24" ht="232.5" x14ac:dyDescent="0.35">
      <c r="A8" s="556"/>
      <c r="B8" s="518" t="s">
        <v>22</v>
      </c>
      <c r="C8" s="526" t="s">
        <v>633</v>
      </c>
      <c r="D8" s="526" t="s">
        <v>733</v>
      </c>
      <c r="E8" s="526" t="s">
        <v>706</v>
      </c>
      <c r="F8" s="527" t="s">
        <v>686</v>
      </c>
      <c r="G8" s="521">
        <v>7</v>
      </c>
      <c r="H8" s="314">
        <v>35</v>
      </c>
      <c r="I8" s="314">
        <v>0.3</v>
      </c>
      <c r="J8" s="314" t="s">
        <v>24</v>
      </c>
      <c r="K8" s="315" t="s">
        <v>891</v>
      </c>
      <c r="L8" s="326" t="s">
        <v>889</v>
      </c>
      <c r="M8" s="326" t="s">
        <v>892</v>
      </c>
      <c r="N8" s="334" t="s">
        <v>890</v>
      </c>
      <c r="O8" s="328" t="s">
        <v>25</v>
      </c>
      <c r="P8" s="336" t="s">
        <v>26</v>
      </c>
      <c r="Q8" s="329" t="s">
        <v>679</v>
      </c>
      <c r="R8" s="328" t="s">
        <v>677</v>
      </c>
    </row>
    <row r="9" spans="1:24" ht="303" customHeight="1" x14ac:dyDescent="0.35">
      <c r="A9" s="556"/>
      <c r="B9" s="379" t="s">
        <v>31</v>
      </c>
      <c r="C9" s="312" t="s">
        <v>291</v>
      </c>
      <c r="D9" s="312" t="s">
        <v>733</v>
      </c>
      <c r="E9" s="312" t="s">
        <v>706</v>
      </c>
      <c r="F9" s="313" t="s">
        <v>686</v>
      </c>
      <c r="G9" s="314">
        <v>30</v>
      </c>
      <c r="H9" s="314">
        <v>240</v>
      </c>
      <c r="I9" s="314">
        <v>1.2</v>
      </c>
      <c r="J9" s="314" t="s">
        <v>33</v>
      </c>
      <c r="K9" s="315" t="s">
        <v>893</v>
      </c>
      <c r="L9" s="326" t="s">
        <v>894</v>
      </c>
      <c r="M9" s="326" t="s">
        <v>895</v>
      </c>
      <c r="N9" s="337" t="s">
        <v>896</v>
      </c>
      <c r="O9" s="328" t="s">
        <v>34</v>
      </c>
    </row>
    <row r="10" spans="1:24" ht="221" customHeight="1" x14ac:dyDescent="0.35">
      <c r="A10" s="557"/>
      <c r="B10" s="378" t="s">
        <v>35</v>
      </c>
      <c r="C10" s="312" t="s">
        <v>712</v>
      </c>
      <c r="D10" s="312" t="s">
        <v>733</v>
      </c>
      <c r="E10" s="312" t="s">
        <v>705</v>
      </c>
      <c r="F10" s="313" t="s">
        <v>686</v>
      </c>
      <c r="G10" s="314">
        <v>52</v>
      </c>
      <c r="H10" s="314">
        <v>208</v>
      </c>
      <c r="I10" s="314">
        <v>1.4</v>
      </c>
      <c r="J10" s="314" t="s">
        <v>37</v>
      </c>
      <c r="K10" s="515" t="s">
        <v>897</v>
      </c>
      <c r="L10" s="326" t="s">
        <v>898</v>
      </c>
      <c r="M10" s="326" t="s">
        <v>899</v>
      </c>
      <c r="N10" s="460" t="s">
        <v>757</v>
      </c>
      <c r="O10" s="328" t="s">
        <v>18</v>
      </c>
      <c r="Q10" s="329" t="s">
        <v>681</v>
      </c>
    </row>
    <row r="11" spans="1:24" ht="62" x14ac:dyDescent="0.35">
      <c r="A11" s="558" t="s">
        <v>812</v>
      </c>
      <c r="B11" s="339" t="s">
        <v>50</v>
      </c>
      <c r="C11" s="396" t="s">
        <v>775</v>
      </c>
      <c r="D11" s="397" t="s">
        <v>791</v>
      </c>
      <c r="E11" s="397" t="s">
        <v>774</v>
      </c>
      <c r="F11" s="397" t="s">
        <v>777</v>
      </c>
      <c r="G11" s="398">
        <v>99</v>
      </c>
      <c r="H11" s="340" t="s">
        <v>42</v>
      </c>
      <c r="I11" s="314"/>
      <c r="J11" s="397" t="s">
        <v>776</v>
      </c>
      <c r="K11" s="315" t="s">
        <v>820</v>
      </c>
      <c r="L11" s="326"/>
      <c r="M11" s="326"/>
      <c r="N11" s="460" t="s">
        <v>813</v>
      </c>
    </row>
    <row r="12" spans="1:24" ht="46.5" x14ac:dyDescent="0.35">
      <c r="A12" s="559"/>
      <c r="B12" s="339" t="s">
        <v>50</v>
      </c>
      <c r="C12" s="396" t="s">
        <v>778</v>
      </c>
      <c r="D12" s="397" t="s">
        <v>733</v>
      </c>
      <c r="E12" s="397" t="s">
        <v>774</v>
      </c>
      <c r="F12" s="397" t="s">
        <v>779</v>
      </c>
      <c r="G12" s="398">
        <v>6</v>
      </c>
      <c r="H12" s="340" t="s">
        <v>50</v>
      </c>
      <c r="I12" s="314"/>
      <c r="J12" s="397" t="s">
        <v>776</v>
      </c>
      <c r="K12" s="315" t="s">
        <v>820</v>
      </c>
      <c r="L12" s="326"/>
      <c r="M12" s="326"/>
      <c r="N12" s="460" t="s">
        <v>814</v>
      </c>
    </row>
    <row r="13" spans="1:24" ht="46.5" x14ac:dyDescent="0.35">
      <c r="A13" s="559"/>
      <c r="B13" s="339" t="s">
        <v>50</v>
      </c>
      <c r="C13" s="396" t="s">
        <v>780</v>
      </c>
      <c r="D13" s="397" t="s">
        <v>792</v>
      </c>
      <c r="E13" s="397" t="s">
        <v>774</v>
      </c>
      <c r="F13" s="397" t="s">
        <v>779</v>
      </c>
      <c r="G13" s="398">
        <v>208</v>
      </c>
      <c r="H13" s="340" t="s">
        <v>42</v>
      </c>
      <c r="I13" s="314"/>
      <c r="J13" s="397" t="s">
        <v>781</v>
      </c>
      <c r="K13" s="315" t="s">
        <v>820</v>
      </c>
      <c r="L13" s="326"/>
      <c r="M13" s="326"/>
      <c r="N13" s="460" t="s">
        <v>817</v>
      </c>
    </row>
    <row r="14" spans="1:24" ht="46.5" x14ac:dyDescent="0.35">
      <c r="A14" s="559"/>
      <c r="B14" s="339" t="s">
        <v>50</v>
      </c>
      <c r="C14" s="396" t="s">
        <v>782</v>
      </c>
      <c r="D14" s="397" t="s">
        <v>792</v>
      </c>
      <c r="E14" s="397" t="s">
        <v>774</v>
      </c>
      <c r="F14" s="397" t="s">
        <v>779</v>
      </c>
      <c r="G14" s="398">
        <v>253</v>
      </c>
      <c r="H14" s="340" t="s">
        <v>42</v>
      </c>
      <c r="I14" s="314"/>
      <c r="J14" s="397" t="s">
        <v>783</v>
      </c>
      <c r="K14" s="315" t="s">
        <v>820</v>
      </c>
      <c r="L14" s="326"/>
      <c r="M14" s="326"/>
      <c r="N14" s="460" t="s">
        <v>817</v>
      </c>
    </row>
    <row r="15" spans="1:24" ht="46.5" x14ac:dyDescent="0.35">
      <c r="A15" s="559"/>
      <c r="B15" s="339" t="s">
        <v>50</v>
      </c>
      <c r="C15" s="396" t="s">
        <v>784</v>
      </c>
      <c r="D15" s="397" t="s">
        <v>733</v>
      </c>
      <c r="E15" s="397" t="s">
        <v>774</v>
      </c>
      <c r="F15" s="397" t="s">
        <v>779</v>
      </c>
      <c r="G15" s="398">
        <v>120</v>
      </c>
      <c r="H15" s="340" t="s">
        <v>50</v>
      </c>
      <c r="I15" s="314"/>
      <c r="J15" s="397" t="s">
        <v>785</v>
      </c>
      <c r="K15" s="315" t="s">
        <v>820</v>
      </c>
      <c r="L15" s="326"/>
      <c r="M15" s="326"/>
      <c r="N15" s="460" t="s">
        <v>813</v>
      </c>
    </row>
    <row r="16" spans="1:24" ht="46.5" x14ac:dyDescent="0.35">
      <c r="A16" s="559"/>
      <c r="B16" s="339" t="s">
        <v>50</v>
      </c>
      <c r="C16" s="396" t="s">
        <v>786</v>
      </c>
      <c r="D16" s="397" t="s">
        <v>733</v>
      </c>
      <c r="E16" s="397" t="s">
        <v>774</v>
      </c>
      <c r="F16" s="397" t="s">
        <v>777</v>
      </c>
      <c r="G16" s="398">
        <v>80</v>
      </c>
      <c r="H16" s="340" t="s">
        <v>50</v>
      </c>
      <c r="I16" s="314"/>
      <c r="J16" s="397" t="s">
        <v>839</v>
      </c>
      <c r="K16" s="315" t="s">
        <v>820</v>
      </c>
      <c r="L16" s="326"/>
      <c r="M16" s="326"/>
      <c r="N16" s="460" t="s">
        <v>818</v>
      </c>
    </row>
    <row r="17" spans="1:17" ht="62" x14ac:dyDescent="0.35">
      <c r="A17" s="560"/>
      <c r="B17" s="339" t="s">
        <v>50</v>
      </c>
      <c r="C17" s="396" t="s">
        <v>788</v>
      </c>
      <c r="D17" s="397" t="s">
        <v>793</v>
      </c>
      <c r="E17" s="397" t="s">
        <v>774</v>
      </c>
      <c r="F17" s="397" t="s">
        <v>777</v>
      </c>
      <c r="G17" s="398">
        <v>33.9</v>
      </c>
      <c r="H17" s="340" t="s">
        <v>42</v>
      </c>
      <c r="I17" s="314"/>
      <c r="J17" s="397" t="s">
        <v>789</v>
      </c>
      <c r="K17" s="315" t="s">
        <v>820</v>
      </c>
      <c r="L17" s="326"/>
      <c r="M17" s="326"/>
      <c r="N17" s="460" t="s">
        <v>813</v>
      </c>
    </row>
    <row r="18" spans="1:17" ht="26" customHeight="1" x14ac:dyDescent="0.35">
      <c r="A18" s="543" t="s">
        <v>718</v>
      </c>
      <c r="B18" s="544"/>
      <c r="C18" s="544"/>
      <c r="D18" s="544"/>
      <c r="E18" s="545"/>
      <c r="F18" s="306"/>
      <c r="G18" s="306"/>
      <c r="H18" s="306"/>
      <c r="I18" s="306"/>
      <c r="J18" s="306"/>
      <c r="K18" s="308"/>
      <c r="L18" s="319"/>
      <c r="M18" s="319"/>
      <c r="N18" s="338"/>
    </row>
    <row r="19" spans="1:17" ht="139.5" x14ac:dyDescent="0.35">
      <c r="A19" s="555" t="s">
        <v>5</v>
      </c>
      <c r="B19" s="586" t="s">
        <v>690</v>
      </c>
      <c r="C19" s="587" t="s">
        <v>710</v>
      </c>
      <c r="D19" s="587" t="s">
        <v>733</v>
      </c>
      <c r="E19" s="587" t="s">
        <v>705</v>
      </c>
      <c r="F19" s="500" t="s">
        <v>687</v>
      </c>
      <c r="G19" s="500">
        <v>60</v>
      </c>
      <c r="H19" s="588">
        <v>240</v>
      </c>
      <c r="I19" s="500">
        <v>1.9</v>
      </c>
      <c r="J19" s="500" t="s">
        <v>149</v>
      </c>
      <c r="K19" s="501" t="s">
        <v>885</v>
      </c>
      <c r="L19" s="464" t="s">
        <v>886</v>
      </c>
      <c r="M19" s="464" t="s">
        <v>887</v>
      </c>
      <c r="N19" s="460" t="s">
        <v>888</v>
      </c>
      <c r="O19" s="328" t="s">
        <v>18</v>
      </c>
      <c r="Q19" s="329" t="s">
        <v>681</v>
      </c>
    </row>
    <row r="20" spans="1:17" ht="111.5" customHeight="1" x14ac:dyDescent="0.35">
      <c r="A20" s="556"/>
      <c r="B20" s="484" t="s">
        <v>688</v>
      </c>
      <c r="C20" s="339" t="s">
        <v>827</v>
      </c>
      <c r="D20" s="339" t="s">
        <v>732</v>
      </c>
      <c r="E20" s="339" t="s">
        <v>706</v>
      </c>
      <c r="F20" s="314" t="s">
        <v>687</v>
      </c>
      <c r="G20" s="314">
        <v>40</v>
      </c>
      <c r="H20" s="340">
        <v>160</v>
      </c>
      <c r="I20" s="314">
        <v>0.2</v>
      </c>
      <c r="J20" s="314" t="s">
        <v>692</v>
      </c>
      <c r="K20" s="315" t="s">
        <v>856</v>
      </c>
      <c r="L20" s="326" t="s">
        <v>826</v>
      </c>
      <c r="M20" s="315"/>
      <c r="N20" s="462" t="s">
        <v>828</v>
      </c>
      <c r="O20" s="328" t="s">
        <v>18</v>
      </c>
      <c r="Q20" s="329" t="s">
        <v>681</v>
      </c>
    </row>
    <row r="21" spans="1:17" s="344" customFormat="1" ht="7.5" hidden="1" customHeight="1" x14ac:dyDescent="0.35">
      <c r="A21" s="557"/>
      <c r="B21" s="488" t="s">
        <v>689</v>
      </c>
      <c r="C21" s="320" t="s">
        <v>711</v>
      </c>
      <c r="D21" s="320" t="s">
        <v>733</v>
      </c>
      <c r="E21" s="320" t="s">
        <v>705</v>
      </c>
      <c r="F21" s="321" t="s">
        <v>687</v>
      </c>
      <c r="G21" s="321">
        <v>15</v>
      </c>
      <c r="H21" s="341">
        <v>60</v>
      </c>
      <c r="I21" s="321">
        <v>0.5</v>
      </c>
      <c r="J21" s="321" t="s">
        <v>693</v>
      </c>
      <c r="K21" s="489" t="s">
        <v>824</v>
      </c>
      <c r="L21" s="342" t="s">
        <v>819</v>
      </c>
      <c r="M21" s="342" t="s">
        <v>825</v>
      </c>
      <c r="N21" s="467" t="s">
        <v>821</v>
      </c>
      <c r="O21" s="344" t="s">
        <v>18</v>
      </c>
      <c r="Q21" s="345" t="s">
        <v>681</v>
      </c>
    </row>
    <row r="22" spans="1:17" ht="46.5" x14ac:dyDescent="0.35">
      <c r="A22" s="552" t="s">
        <v>812</v>
      </c>
      <c r="B22" s="339" t="s">
        <v>50</v>
      </c>
      <c r="C22" s="396" t="s">
        <v>794</v>
      </c>
      <c r="D22" s="397" t="s">
        <v>733</v>
      </c>
      <c r="E22" s="396" t="s">
        <v>774</v>
      </c>
      <c r="F22" s="397" t="s">
        <v>687</v>
      </c>
      <c r="G22" s="398">
        <v>40</v>
      </c>
      <c r="H22" s="340" t="s">
        <v>50</v>
      </c>
      <c r="I22" s="314"/>
      <c r="J22" s="396" t="s">
        <v>798</v>
      </c>
      <c r="K22" s="315" t="s">
        <v>820</v>
      </c>
      <c r="L22" s="326"/>
      <c r="M22" s="326"/>
      <c r="N22" s="460" t="s">
        <v>813</v>
      </c>
    </row>
    <row r="23" spans="1:17" ht="46.5" x14ac:dyDescent="0.35">
      <c r="A23" s="553"/>
      <c r="B23" s="339" t="s">
        <v>50</v>
      </c>
      <c r="C23" s="396" t="s">
        <v>795</v>
      </c>
      <c r="D23" s="397" t="s">
        <v>733</v>
      </c>
      <c r="E23" s="396" t="s">
        <v>774</v>
      </c>
      <c r="F23" s="397" t="s">
        <v>687</v>
      </c>
      <c r="G23" s="398">
        <v>20</v>
      </c>
      <c r="H23" s="340" t="s">
        <v>50</v>
      </c>
      <c r="I23" s="314"/>
      <c r="J23" s="396" t="s">
        <v>799</v>
      </c>
      <c r="K23" s="315" t="s">
        <v>820</v>
      </c>
      <c r="L23" s="326"/>
      <c r="M23" s="326"/>
      <c r="N23" s="460" t="s">
        <v>813</v>
      </c>
    </row>
    <row r="24" spans="1:17" ht="46.5" x14ac:dyDescent="0.35">
      <c r="A24" s="553"/>
      <c r="B24" s="339" t="s">
        <v>50</v>
      </c>
      <c r="C24" s="396" t="s">
        <v>796</v>
      </c>
      <c r="D24" s="396" t="s">
        <v>802</v>
      </c>
      <c r="E24" s="396" t="s">
        <v>774</v>
      </c>
      <c r="F24" s="397" t="s">
        <v>687</v>
      </c>
      <c r="G24" s="398">
        <v>30</v>
      </c>
      <c r="H24" s="340" t="s">
        <v>42</v>
      </c>
      <c r="I24" s="314"/>
      <c r="J24" s="396" t="s">
        <v>800</v>
      </c>
      <c r="K24" s="315" t="s">
        <v>820</v>
      </c>
      <c r="L24" s="326"/>
      <c r="M24" s="326"/>
      <c r="N24" s="460" t="s">
        <v>814</v>
      </c>
    </row>
    <row r="25" spans="1:17" ht="46.5" x14ac:dyDescent="0.35">
      <c r="A25" s="553"/>
      <c r="B25" s="339" t="s">
        <v>50</v>
      </c>
      <c r="C25" s="396" t="s">
        <v>797</v>
      </c>
      <c r="D25" s="397" t="s">
        <v>733</v>
      </c>
      <c r="E25" s="396" t="s">
        <v>774</v>
      </c>
      <c r="F25" s="397" t="s">
        <v>687</v>
      </c>
      <c r="G25" s="398">
        <v>20</v>
      </c>
      <c r="H25" s="340" t="s">
        <v>50</v>
      </c>
      <c r="I25" s="314"/>
      <c r="J25" s="396" t="s">
        <v>801</v>
      </c>
      <c r="K25" s="315" t="s">
        <v>820</v>
      </c>
      <c r="L25" s="326"/>
      <c r="M25" s="326"/>
      <c r="N25" s="460" t="s">
        <v>813</v>
      </c>
    </row>
    <row r="26" spans="1:17" ht="46.5" x14ac:dyDescent="0.35">
      <c r="A26" s="554"/>
      <c r="B26" s="339" t="s">
        <v>50</v>
      </c>
      <c r="C26" s="396" t="s">
        <v>832</v>
      </c>
      <c r="D26" s="397" t="s">
        <v>833</v>
      </c>
      <c r="E26" s="396" t="s">
        <v>774</v>
      </c>
      <c r="F26" s="397" t="s">
        <v>687</v>
      </c>
      <c r="G26" s="398">
        <v>40</v>
      </c>
      <c r="H26" s="340" t="s">
        <v>50</v>
      </c>
      <c r="I26" s="314"/>
      <c r="J26" s="510" t="s">
        <v>834</v>
      </c>
      <c r="K26" s="315" t="s">
        <v>820</v>
      </c>
      <c r="L26" s="326"/>
      <c r="M26" s="326"/>
      <c r="N26" s="460" t="s">
        <v>813</v>
      </c>
    </row>
    <row r="27" spans="1:17" s="344" customFormat="1" ht="279" hidden="1" x14ac:dyDescent="0.35">
      <c r="A27" s="483"/>
      <c r="B27" s="325" t="s">
        <v>691</v>
      </c>
      <c r="C27" s="320" t="s">
        <v>709</v>
      </c>
      <c r="D27" s="320" t="s">
        <v>733</v>
      </c>
      <c r="E27" s="320" t="s">
        <v>706</v>
      </c>
      <c r="F27" s="321" t="s">
        <v>687</v>
      </c>
      <c r="G27" s="321">
        <v>40</v>
      </c>
      <c r="H27" s="341">
        <v>160</v>
      </c>
      <c r="I27" s="321">
        <v>1.4</v>
      </c>
      <c r="J27" s="321" t="s">
        <v>760</v>
      </c>
      <c r="K27" s="362" t="s">
        <v>747</v>
      </c>
      <c r="L27" s="342" t="s">
        <v>748</v>
      </c>
      <c r="M27" s="342" t="s">
        <v>749</v>
      </c>
      <c r="N27" s="343" t="s">
        <v>38</v>
      </c>
      <c r="O27" s="344" t="s">
        <v>18</v>
      </c>
      <c r="Q27" s="345" t="s">
        <v>681</v>
      </c>
    </row>
    <row r="28" spans="1:17" x14ac:dyDescent="0.35">
      <c r="A28" s="483"/>
      <c r="B28" s="539" t="s">
        <v>728</v>
      </c>
      <c r="C28" s="539"/>
      <c r="D28" s="322"/>
      <c r="E28" s="322"/>
      <c r="F28" s="317" t="s">
        <v>687</v>
      </c>
      <c r="G28" s="322">
        <f>SUM(G20:G27)</f>
        <v>245</v>
      </c>
      <c r="H28" s="322">
        <f>SUM(H20:H27)</f>
        <v>380</v>
      </c>
      <c r="I28" s="322">
        <f>SUM(I20:I27)</f>
        <v>2.0999999999999996</v>
      </c>
      <c r="J28" s="322"/>
      <c r="K28" s="323"/>
      <c r="L28" s="323"/>
      <c r="M28" s="323"/>
      <c r="N28" s="322"/>
    </row>
    <row r="29" spans="1:17" ht="26.25" customHeight="1" x14ac:dyDescent="0.35">
      <c r="A29" s="540" t="s">
        <v>719</v>
      </c>
      <c r="B29" s="541"/>
      <c r="C29" s="541"/>
      <c r="D29" s="541"/>
      <c r="E29" s="542"/>
      <c r="F29" s="306"/>
      <c r="G29" s="306"/>
      <c r="H29" s="306"/>
      <c r="I29" s="306"/>
      <c r="J29" s="306"/>
      <c r="K29" s="308"/>
      <c r="L29" s="319"/>
      <c r="M29" s="319"/>
      <c r="N29" s="306"/>
    </row>
    <row r="30" spans="1:17" ht="235.5" customHeight="1" x14ac:dyDescent="0.35">
      <c r="A30" s="555" t="s">
        <v>5</v>
      </c>
      <c r="B30" s="484" t="s">
        <v>753</v>
      </c>
      <c r="C30" s="340" t="s">
        <v>697</v>
      </c>
      <c r="D30" s="340" t="s">
        <v>733</v>
      </c>
      <c r="E30" s="340" t="s">
        <v>706</v>
      </c>
      <c r="F30" s="314" t="s">
        <v>696</v>
      </c>
      <c r="G30" s="314">
        <v>30</v>
      </c>
      <c r="H30" s="340">
        <v>120</v>
      </c>
      <c r="I30" s="314">
        <v>0.8</v>
      </c>
      <c r="J30" s="340" t="s">
        <v>698</v>
      </c>
      <c r="K30" s="346" t="s">
        <v>900</v>
      </c>
      <c r="L30" s="326" t="s">
        <v>901</v>
      </c>
      <c r="M30" s="326" t="s">
        <v>902</v>
      </c>
      <c r="N30" s="334" t="s">
        <v>903</v>
      </c>
      <c r="O30" s="328" t="s">
        <v>18</v>
      </c>
      <c r="Q30" s="329" t="s">
        <v>681</v>
      </c>
    </row>
    <row r="31" spans="1:17" s="344" customFormat="1" ht="93" hidden="1" x14ac:dyDescent="0.35">
      <c r="A31" s="557"/>
      <c r="B31" s="485" t="s">
        <v>702</v>
      </c>
      <c r="C31" s="341" t="s">
        <v>736</v>
      </c>
      <c r="D31" s="341" t="s">
        <v>732</v>
      </c>
      <c r="E31" s="341" t="s">
        <v>706</v>
      </c>
      <c r="F31" s="321" t="s">
        <v>696</v>
      </c>
      <c r="G31" s="321">
        <v>12</v>
      </c>
      <c r="H31" s="341">
        <v>12</v>
      </c>
      <c r="I31" s="321" t="s">
        <v>40</v>
      </c>
      <c r="J31" s="341" t="s">
        <v>692</v>
      </c>
      <c r="K31" s="465" t="s">
        <v>773</v>
      </c>
      <c r="L31" s="342" t="s">
        <v>746</v>
      </c>
      <c r="M31" s="466" t="s">
        <v>707</v>
      </c>
      <c r="N31" s="467" t="s">
        <v>708</v>
      </c>
      <c r="Q31" s="345"/>
    </row>
    <row r="32" spans="1:17" ht="46.5" x14ac:dyDescent="0.35">
      <c r="A32" s="552" t="s">
        <v>812</v>
      </c>
      <c r="B32" s="339" t="s">
        <v>50</v>
      </c>
      <c r="C32" s="486" t="s">
        <v>804</v>
      </c>
      <c r="D32" s="397" t="s">
        <v>733</v>
      </c>
      <c r="E32" s="397" t="s">
        <v>733</v>
      </c>
      <c r="F32" s="397" t="s">
        <v>810</v>
      </c>
      <c r="G32" s="397">
        <v>86</v>
      </c>
      <c r="H32" s="314" t="s">
        <v>50</v>
      </c>
      <c r="I32" s="314"/>
      <c r="J32" s="487" t="s">
        <v>798</v>
      </c>
      <c r="K32" s="315" t="s">
        <v>820</v>
      </c>
      <c r="L32" s="326"/>
      <c r="M32" s="326"/>
      <c r="N32" s="460" t="s">
        <v>816</v>
      </c>
      <c r="P32" s="329"/>
      <c r="Q32" s="328"/>
    </row>
    <row r="33" spans="1:17" ht="46.5" x14ac:dyDescent="0.35">
      <c r="A33" s="553"/>
      <c r="B33" s="339" t="s">
        <v>50</v>
      </c>
      <c r="C33" s="486" t="s">
        <v>805</v>
      </c>
      <c r="D33" s="397" t="s">
        <v>733</v>
      </c>
      <c r="E33" s="397" t="s">
        <v>733</v>
      </c>
      <c r="F33" s="397" t="s">
        <v>810</v>
      </c>
      <c r="G33" s="397">
        <v>60</v>
      </c>
      <c r="H33" s="314" t="s">
        <v>50</v>
      </c>
      <c r="I33" s="314"/>
      <c r="J33" s="487" t="s">
        <v>808</v>
      </c>
      <c r="K33" s="315" t="s">
        <v>820</v>
      </c>
      <c r="L33" s="326"/>
      <c r="M33" s="326"/>
      <c r="N33" s="460" t="s">
        <v>815</v>
      </c>
      <c r="P33" s="329"/>
      <c r="Q33" s="328"/>
    </row>
    <row r="34" spans="1:17" ht="46.5" x14ac:dyDescent="0.35">
      <c r="A34" s="553"/>
      <c r="B34" s="339" t="s">
        <v>50</v>
      </c>
      <c r="C34" s="486" t="s">
        <v>806</v>
      </c>
      <c r="D34" s="397" t="s">
        <v>733</v>
      </c>
      <c r="E34" s="397" t="s">
        <v>733</v>
      </c>
      <c r="F34" s="397" t="s">
        <v>810</v>
      </c>
      <c r="G34" s="397">
        <v>55</v>
      </c>
      <c r="H34" s="314" t="s">
        <v>50</v>
      </c>
      <c r="I34" s="314"/>
      <c r="J34" s="487" t="s">
        <v>808</v>
      </c>
      <c r="K34" s="315" t="s">
        <v>820</v>
      </c>
      <c r="L34" s="326"/>
      <c r="M34" s="326"/>
      <c r="N34" s="460" t="s">
        <v>815</v>
      </c>
      <c r="P34" s="329"/>
      <c r="Q34" s="328"/>
    </row>
    <row r="35" spans="1:17" ht="62" x14ac:dyDescent="0.35">
      <c r="A35" s="554"/>
      <c r="B35" s="339" t="s">
        <v>50</v>
      </c>
      <c r="C35" s="396" t="s">
        <v>807</v>
      </c>
      <c r="D35" s="487" t="s">
        <v>803</v>
      </c>
      <c r="E35" s="487" t="s">
        <v>803</v>
      </c>
      <c r="F35" s="397" t="s">
        <v>810</v>
      </c>
      <c r="G35" s="397">
        <v>60</v>
      </c>
      <c r="H35" s="314" t="s">
        <v>50</v>
      </c>
      <c r="I35" s="314"/>
      <c r="J35" s="487" t="s">
        <v>809</v>
      </c>
      <c r="K35" s="315" t="s">
        <v>820</v>
      </c>
      <c r="L35" s="326"/>
      <c r="M35" s="326"/>
      <c r="N35" s="460" t="s">
        <v>816</v>
      </c>
      <c r="P35" s="329"/>
      <c r="Q35" s="328"/>
    </row>
    <row r="36" spans="1:17" x14ac:dyDescent="0.35">
      <c r="A36" s="483"/>
      <c r="B36" s="539" t="s">
        <v>727</v>
      </c>
      <c r="C36" s="547"/>
      <c r="D36" s="316"/>
      <c r="E36" s="316"/>
      <c r="F36" s="317" t="s">
        <v>696</v>
      </c>
      <c r="G36" s="316">
        <f>SUM(G30:G31)</f>
        <v>42</v>
      </c>
      <c r="H36" s="316">
        <f>SUM(H30:H31)</f>
        <v>132</v>
      </c>
      <c r="I36" s="316">
        <f>SUM(I30:I30)</f>
        <v>0.8</v>
      </c>
      <c r="J36" s="316"/>
      <c r="K36" s="323"/>
      <c r="L36" s="318"/>
      <c r="M36" s="318"/>
      <c r="N36" s="316"/>
    </row>
    <row r="37" spans="1:17" ht="26.25" customHeight="1" x14ac:dyDescent="0.35">
      <c r="A37" s="540" t="s">
        <v>737</v>
      </c>
      <c r="B37" s="541"/>
      <c r="C37" s="541"/>
      <c r="D37" s="541"/>
      <c r="E37" s="542"/>
      <c r="F37" s="306"/>
      <c r="G37" s="306"/>
      <c r="H37" s="306"/>
      <c r="I37" s="306"/>
      <c r="J37" s="306"/>
      <c r="K37" s="308"/>
      <c r="L37" s="319"/>
      <c r="M37" s="319"/>
      <c r="N37" s="306"/>
    </row>
    <row r="38" spans="1:17" ht="43.5" x14ac:dyDescent="0.35">
      <c r="A38" s="548" t="s">
        <v>738</v>
      </c>
      <c r="B38" s="348" t="s">
        <v>738</v>
      </c>
      <c r="C38" s="325" t="s">
        <v>740</v>
      </c>
      <c r="D38" s="324" t="s">
        <v>739</v>
      </c>
      <c r="E38" s="324" t="s">
        <v>40</v>
      </c>
      <c r="F38" s="314" t="s">
        <v>741</v>
      </c>
      <c r="G38" s="313">
        <v>35</v>
      </c>
      <c r="H38" s="335" t="s">
        <v>852</v>
      </c>
      <c r="I38" s="313">
        <v>22.7</v>
      </c>
      <c r="J38" s="324" t="s">
        <v>742</v>
      </c>
      <c r="K38" s="346" t="s">
        <v>851</v>
      </c>
      <c r="L38" s="347"/>
      <c r="M38" s="347"/>
      <c r="N38" s="462"/>
    </row>
    <row r="39" spans="1:17" x14ac:dyDescent="0.35">
      <c r="A39" s="548"/>
      <c r="B39" s="539" t="s">
        <v>743</v>
      </c>
      <c r="C39" s="547"/>
      <c r="D39" s="316"/>
      <c r="E39" s="316"/>
      <c r="F39" s="317"/>
      <c r="G39" s="316">
        <f>SUM(G37:G38)</f>
        <v>35</v>
      </c>
      <c r="H39" s="316">
        <f>SUM(H37:H38)</f>
        <v>0</v>
      </c>
      <c r="I39" s="316">
        <f>SUM(I38)</f>
        <v>22.7</v>
      </c>
      <c r="J39" s="316"/>
      <c r="K39" s="323"/>
      <c r="L39" s="318"/>
      <c r="M39" s="318"/>
      <c r="N39" s="316"/>
    </row>
    <row r="40" spans="1:17" ht="26.15" customHeight="1" x14ac:dyDescent="0.35">
      <c r="A40" s="549" t="s">
        <v>44</v>
      </c>
      <c r="B40" s="550"/>
      <c r="C40" s="550"/>
      <c r="D40" s="550"/>
      <c r="E40" s="550"/>
      <c r="F40" s="550"/>
      <c r="G40" s="550"/>
      <c r="H40" s="550"/>
      <c r="I40" s="551"/>
      <c r="J40" s="307"/>
      <c r="K40" s="308"/>
      <c r="L40" s="308"/>
      <c r="M40" s="308"/>
      <c r="N40" s="307"/>
    </row>
    <row r="41" spans="1:17" ht="108.5" hidden="1" x14ac:dyDescent="0.35">
      <c r="A41" s="546" t="s">
        <v>43</v>
      </c>
      <c r="B41" s="451" t="s">
        <v>43</v>
      </c>
      <c r="C41" s="463" t="s">
        <v>45</v>
      </c>
      <c r="D41" s="463"/>
      <c r="E41" s="463" t="s">
        <v>716</v>
      </c>
      <c r="F41" s="463" t="s">
        <v>686</v>
      </c>
      <c r="G41" s="463">
        <v>3</v>
      </c>
      <c r="H41" s="463">
        <v>0</v>
      </c>
      <c r="I41" s="463"/>
      <c r="J41" s="463"/>
      <c r="K41" s="464" t="s">
        <v>768</v>
      </c>
      <c r="L41" s="464" t="s">
        <v>769</v>
      </c>
      <c r="M41" s="464" t="s">
        <v>771</v>
      </c>
      <c r="N41" s="499" t="s">
        <v>770</v>
      </c>
      <c r="O41" s="328" t="s">
        <v>41</v>
      </c>
    </row>
    <row r="42" spans="1:17" ht="186" x14ac:dyDescent="0.35">
      <c r="A42" s="546"/>
      <c r="B42" s="451" t="s">
        <v>43</v>
      </c>
      <c r="C42" s="463" t="s">
        <v>701</v>
      </c>
      <c r="D42" s="463" t="s">
        <v>733</v>
      </c>
      <c r="E42" s="463" t="s">
        <v>716</v>
      </c>
      <c r="F42" s="463" t="s">
        <v>696</v>
      </c>
      <c r="G42" s="463">
        <v>0.75</v>
      </c>
      <c r="H42" s="463">
        <v>0</v>
      </c>
      <c r="I42" s="463"/>
      <c r="J42" s="463"/>
      <c r="K42" s="464" t="s">
        <v>847</v>
      </c>
      <c r="L42" s="464" t="s">
        <v>848</v>
      </c>
      <c r="M42" s="464" t="s">
        <v>850</v>
      </c>
      <c r="N42" s="460" t="s">
        <v>843</v>
      </c>
      <c r="O42" s="328" t="s">
        <v>18</v>
      </c>
      <c r="Q42" s="329" t="s">
        <v>681</v>
      </c>
    </row>
    <row r="43" spans="1:17" ht="178.5" customHeight="1" x14ac:dyDescent="0.35">
      <c r="A43" s="546"/>
      <c r="B43" s="451" t="s">
        <v>43</v>
      </c>
      <c r="C43" s="463" t="s">
        <v>699</v>
      </c>
      <c r="D43" s="463" t="s">
        <v>733</v>
      </c>
      <c r="E43" s="463" t="s">
        <v>716</v>
      </c>
      <c r="F43" s="463" t="s">
        <v>700</v>
      </c>
      <c r="G43" s="463">
        <v>0.25</v>
      </c>
      <c r="H43" s="463">
        <v>0</v>
      </c>
      <c r="I43" s="463"/>
      <c r="J43" s="463"/>
      <c r="K43" s="464" t="s">
        <v>847</v>
      </c>
      <c r="L43" s="464" t="s">
        <v>772</v>
      </c>
      <c r="M43" s="464" t="s">
        <v>849</v>
      </c>
      <c r="N43" s="460" t="s">
        <v>844</v>
      </c>
      <c r="O43" s="328" t="s">
        <v>18</v>
      </c>
      <c r="Q43" s="329" t="s">
        <v>681</v>
      </c>
    </row>
    <row r="44" spans="1:17" ht="217" x14ac:dyDescent="0.35">
      <c r="A44" s="546"/>
      <c r="B44" s="589" t="s">
        <v>43</v>
      </c>
      <c r="C44" s="590" t="s">
        <v>46</v>
      </c>
      <c r="D44" s="590"/>
      <c r="E44" s="590" t="s">
        <v>716</v>
      </c>
      <c r="F44" s="590" t="s">
        <v>686</v>
      </c>
      <c r="G44" s="590">
        <v>1.72</v>
      </c>
      <c r="H44" s="590">
        <v>0</v>
      </c>
      <c r="I44" s="590"/>
      <c r="J44" s="590"/>
      <c r="K44" s="326" t="s">
        <v>904</v>
      </c>
      <c r="L44" s="591" t="s">
        <v>905</v>
      </c>
      <c r="M44" s="591" t="s">
        <v>906</v>
      </c>
      <c r="N44" s="592" t="s">
        <v>907</v>
      </c>
      <c r="O44" s="328" t="s">
        <v>47</v>
      </c>
    </row>
  </sheetData>
  <autoFilter ref="B1:N44" xr:uid="{4E10B183-F6AD-4504-A125-2778B80EE183}">
    <filterColumn colId="10" showButton="0"/>
  </autoFilter>
  <mergeCells count="16">
    <mergeCell ref="A19:A21"/>
    <mergeCell ref="B28:C28"/>
    <mergeCell ref="A29:E29"/>
    <mergeCell ref="A18:E18"/>
    <mergeCell ref="A2:E2"/>
    <mergeCell ref="A41:A44"/>
    <mergeCell ref="B36:C36"/>
    <mergeCell ref="B39:C39"/>
    <mergeCell ref="A38:A39"/>
    <mergeCell ref="A37:E37"/>
    <mergeCell ref="A40:I40"/>
    <mergeCell ref="A32:A35"/>
    <mergeCell ref="A3:A10"/>
    <mergeCell ref="A11:A17"/>
    <mergeCell ref="A30:A31"/>
    <mergeCell ref="A22:A26"/>
  </mergeCells>
  <phoneticPr fontId="26" type="noConversion"/>
  <hyperlinks>
    <hyperlink ref="B6" r:id="rId1" xr:uid="{6D8EE485-99A2-4A31-BF3C-AA675D868A03}"/>
    <hyperlink ref="B5" r:id="rId2" xr:uid="{B144C143-B607-4C48-8EB9-1348D09E40F0}"/>
    <hyperlink ref="B3" r:id="rId3" xr:uid="{566FF53D-2B9B-43CE-8631-11B16E2DDAC2}"/>
    <hyperlink ref="B8" r:id="rId4" xr:uid="{A6816F1A-B189-408D-A277-830892C9E47F}"/>
    <hyperlink ref="B9" r:id="rId5" xr:uid="{253EDC2B-2875-47CA-9B8C-1F09880FFB55}"/>
    <hyperlink ref="B10" r:id="rId6" xr:uid="{61FF6849-A254-48FD-8150-A160DB76A435}"/>
    <hyperlink ref="C5" r:id="rId7" display="Kapolei Energy Storage (Stage 2)" xr:uid="{80153DB9-39AD-4292-9EC7-AEDAA5EC40DA}"/>
    <hyperlink ref="C3" r:id="rId8" display="Mililani I Solar (Stage 1)" xr:uid="{6CEF2164-2F3E-4387-A064-9E9A40A20508}"/>
    <hyperlink ref="C4" r:id="rId9" display="Waiawa Solar (Stage 1)" xr:uid="{764B5A7A-7230-4EC9-9530-06FC18678D4A}"/>
    <hyperlink ref="C8" r:id="rId10" display="Mountain View Solar (Stage 2)" xr:uid="{3861E449-CFDF-4C1F-AE2D-42321D9D9174}"/>
    <hyperlink ref="C10" r:id="rId11" display="Ho‘ohana Solar 1 (Stage 1)" xr:uid="{C789EA25-D621-4259-81C4-72CF57310727}"/>
    <hyperlink ref="C9" r:id="rId12" display="Waiawa Phase 2 Solar (Stage 2)" xr:uid="{485B70A4-9919-46B0-B4EA-FEDD093830B8}"/>
    <hyperlink ref="C40:N40" r:id="rId13" display="Community-Based Renewable Energy (CBRE) / Shared Solar *" xr:uid="{B4D7C139-CDE1-4CED-B19F-CE58CBAEEB92}"/>
    <hyperlink ref="B4" r:id="rId14" xr:uid="{E70A11A3-9E12-46C7-8ECC-7F8546DC0E5F}"/>
    <hyperlink ref="B41" r:id="rId15" xr:uid="{A0DE54A2-C2CA-4DFA-8751-9320C243EF59}"/>
    <hyperlink ref="B21" r:id="rId16" xr:uid="{0CD6704E-4D36-4061-8073-CA56F10954FF}"/>
    <hyperlink ref="C21" r:id="rId17" display="Ho‘ohana Solar 1 (Stage 1)" xr:uid="{91D8D7A6-3489-4F18-B8A0-122F2E58106E}"/>
    <hyperlink ref="C20" r:id="rId18" display="Ho‘ohana Solar 1 (Stage 1)" xr:uid="{725774F9-2906-4D75-BFA3-C7AB156FCE4A}"/>
    <hyperlink ref="B20" r:id="rId19" xr:uid="{F9C5655E-2121-4314-8C87-23B1D9E6CE46}"/>
    <hyperlink ref="B27" r:id="rId20" xr:uid="{E48EFAA2-67D3-4CE9-9AEE-F6A758495EE8}"/>
    <hyperlink ref="C27" r:id="rId21" display="Ho‘ohana Solar 1 (Stage 1)" xr:uid="{4427FA56-1307-4020-8319-85DF9CDE51AF}"/>
    <hyperlink ref="A19" r:id="rId22" display="https://dms.puc.hawaii.gov/dms/dockets?action=details&amp;docketNumber=2018-0431" xr:uid="{35D37048-4E84-4688-85A6-A2A48B198AD6}"/>
    <hyperlink ref="A3" r:id="rId23" display="https://dms.puc.hawaii.gov/dms/dockets?action=details&amp;docketNumber=2021-0024" xr:uid="{21F45151-EDF3-4864-96C0-7C3C37F43DEA}"/>
    <hyperlink ref="A2" r:id="rId24" display="https://dms.puc.hawaii.gov/dms/dockets?action=details&amp;docketNumber=2021-0024" xr:uid="{7DA1AC15-0709-491F-89A9-8F25EE917800}"/>
    <hyperlink ref="A18" r:id="rId25" display="https://dms.puc.hawaii.gov/dms/dockets?action=details&amp;docketNumber=2021-0024" xr:uid="{219B2EF8-C2FB-4716-B8E8-59D38B86FC4C}"/>
    <hyperlink ref="A41" r:id="rId26" display="https://dms.puc.hawaii.gov/dms/dockets?action=details&amp;docketNumber=2015-0389" xr:uid="{36E6E26B-C8F3-49D4-8B03-FEAC51BADC29}"/>
    <hyperlink ref="A40:B40" r:id="rId27" display="Community-Based Renewable Energy (CBRE) / Shared Solar *" xr:uid="{343FD98A-BB9B-4C44-B4F2-0BFA1389FCA4}"/>
    <hyperlink ref="A30" r:id="rId28" display="https://dms.puc.hawaii.gov/dms/dockets?action=details&amp;docketNumber=2018-0431" xr:uid="{4F3EB1C9-DB46-48F6-800C-45390C2E5546}"/>
    <hyperlink ref="A29" r:id="rId29" display="https://dms.puc.hawaii.gov/dms/dockets?action=details&amp;docketNumber=2021-0024" xr:uid="{0EF8B84B-4415-4D75-879F-911F5FAFEC52}"/>
    <hyperlink ref="C6" r:id="rId30" display="AES West O‘ahu Solar (Stage 1)" xr:uid="{A38EB636-AB09-47CE-B92C-D6D2DAD0F7E4}"/>
    <hyperlink ref="B31" r:id="rId31" xr:uid="{B2D6DB4C-E0EB-401E-B0CC-395AADAFAD56}"/>
    <hyperlink ref="A37" r:id="rId32" display="https://dms.puc.hawaii.gov/dms/dockets?action=details&amp;docketNumber=2021-0024" xr:uid="{7C873065-0C96-4A94-90CA-201CBF681B47}"/>
    <hyperlink ref="B38" r:id="rId33" xr:uid="{D7714445-60DD-4E60-A96E-C2C2BA785066}"/>
    <hyperlink ref="C38" r:id="rId34" xr:uid="{C083E3CF-5C72-4DC8-856D-4CD54BBF20BB}"/>
    <hyperlink ref="A38" r:id="rId35" display="https://dms.puc.hawaii.gov/dms/dockets?action=details&amp;docketNumber=2020-0218" xr:uid="{8F14004E-7631-4A27-B7B1-9006DF51C152}"/>
    <hyperlink ref="A38:A39" r:id="rId36" display="2020-0218" xr:uid="{55D959E6-050E-4A09-A49E-8DDBCA8D0498}"/>
    <hyperlink ref="B42" r:id="rId37" xr:uid="{7D0D7C09-A728-405C-BE22-320457B267A5}"/>
    <hyperlink ref="B43" r:id="rId38" xr:uid="{FADDCB55-CEEE-400B-A03F-228C449FFB27}"/>
    <hyperlink ref="B44" r:id="rId39" xr:uid="{5DB203D4-97A7-4C0C-AE33-882D0AC9BEA9}"/>
    <hyperlink ref="A41:A44" r:id="rId40" display="2015-0389" xr:uid="{58D8A076-78C4-4B6B-9B0B-BBC9C023C1CB}"/>
    <hyperlink ref="A11" r:id="rId41" display="2017-0352" xr:uid="{F107D27D-DD5C-4ABA-83C5-35752BEA6A29}"/>
    <hyperlink ref="A22" r:id="rId42" display="2017-0352" xr:uid="{F5385327-8191-4A96-BF2F-26EA84C702E0}"/>
    <hyperlink ref="A32" r:id="rId43" display="2017-0352" xr:uid="{6A8DFB05-F8C7-4216-AF45-448203A190FF}"/>
    <hyperlink ref="B30" r:id="rId44" xr:uid="{92D20B38-97EB-4A40-AED8-341AF2ED38C5}"/>
    <hyperlink ref="C11" r:id="rId45" xr:uid="{6231D1A3-FEAE-4E22-A097-36352172ADED}"/>
    <hyperlink ref="C12" r:id="rId46" xr:uid="{2A594C12-8902-44F1-933E-AF8AE8629260}"/>
    <hyperlink ref="C13" r:id="rId47" xr:uid="{B5E4502E-7DAD-4081-8A3E-F9A9D19FB1F0}"/>
    <hyperlink ref="C14" r:id="rId48" xr:uid="{6288FB8B-0873-4C80-8B30-BBECCB1E19E1}"/>
    <hyperlink ref="C15" r:id="rId49" xr:uid="{38E4E9BE-A341-45C5-8FC2-EBCD8775EDC5}"/>
    <hyperlink ref="C16" r:id="rId50" xr:uid="{5A1528FF-8375-46DD-95E4-E9F76FC3D948}"/>
    <hyperlink ref="C17" r:id="rId51" xr:uid="{7049F246-E7EB-4046-84B8-104BEC3C4EBE}"/>
    <hyperlink ref="C22" r:id="rId52" display="https://www.hawaiianelectric.com/you-are-leaving?goto=https://www.aes-hawaii.com/hawaii/project/kuihelani-phase-2-solar" xr:uid="{A856F394-F110-4088-BB70-2F73BD066F17}"/>
    <hyperlink ref="C23" r:id="rId53" xr:uid="{5ADC603E-C37F-42F6-AE5F-0652888F4137}"/>
    <hyperlink ref="C24" r:id="rId54" xr:uid="{C181F1CA-AC0E-481F-9702-9638C88A3837}"/>
    <hyperlink ref="C32" r:id="rId55" xr:uid="{A1BFAA39-9998-4294-BA6B-82248C32914E}"/>
    <hyperlink ref="C33" r:id="rId56" xr:uid="{44891945-BC82-424E-BC07-D6C1024DC85B}"/>
    <hyperlink ref="C34" r:id="rId57" xr:uid="{591E5D7F-581A-4B0D-9D88-423384970D0A}"/>
    <hyperlink ref="C35" r:id="rId58" display="https://www.hawaiianelectric.com/you-are-leaving?goto=https://www.hamakuaenergyllc.com" xr:uid="{4E8FF8CA-B3D8-487F-BF82-83DADB75A402}"/>
    <hyperlink ref="A30:A31" r:id="rId59" display="2021-0024" xr:uid="{20774FEF-09F3-439A-9B06-A0EAFD69F437}"/>
    <hyperlink ref="A3:A10" r:id="rId60" display="2021-0024" xr:uid="{624F323F-71C6-4E59-9545-C496C019D6B5}"/>
    <hyperlink ref="C25" r:id="rId61" display="https://www.hawaiianelectric.com/you-are-leaving?goto=https://www.longroadenergy.com/renewable-energy-projects/pulehu/" xr:uid="{872B8D6C-9A84-4EBC-9992-E7DB37142CFF}"/>
    <hyperlink ref="B7" r:id="rId62" xr:uid="{5996262E-E8CD-44E6-BA12-9A5A21FD46EB}"/>
    <hyperlink ref="A7" r:id="rId63" display="2021-0024" xr:uid="{C3D58A82-26E3-4D18-AD7A-6424F4B5351D}"/>
    <hyperlink ref="B19" r:id="rId64" xr:uid="{AA94A66F-8ED3-44F2-A41D-16DFA6CA7F71}"/>
    <hyperlink ref="C19" r:id="rId65" display="Ho‘ohana Solar 1 (Stage 1)" xr:uid="{BB7F9D6A-33AB-4491-BF7D-C554EB4CCC6D}"/>
  </hyperlinks>
  <pageMargins left="0.24" right="0.24" top="0.5" bottom="0.5" header="0.3" footer="0.3"/>
  <pageSetup paperSize="17" scale="46" fitToHeight="0" orientation="landscape" r:id="rId66"/>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4598-A773-4CCB-9A05-C3DD1F798E62}">
  <sheetPr>
    <pageSetUpPr fitToPage="1"/>
  </sheetPr>
  <dimension ref="A1:BM132"/>
  <sheetViews>
    <sheetView zoomScale="40" zoomScaleNormal="40" zoomScaleSheetLayoutView="55" zoomScalePageLayoutView="25" workbookViewId="0">
      <pane ySplit="1" topLeftCell="A2" activePane="bottomLeft" state="frozen"/>
      <selection activeCell="M35" sqref="M35:N35"/>
      <selection pane="bottomLeft" activeCell="G69" sqref="G69"/>
    </sheetView>
  </sheetViews>
  <sheetFormatPr defaultColWidth="9.25" defaultRowHeight="25.5" x14ac:dyDescent="0.35"/>
  <cols>
    <col min="1" max="1" width="19.33203125" style="387" bestFit="1" customWidth="1"/>
    <col min="2" max="2" width="48.33203125" style="294" customWidth="1"/>
    <col min="3" max="3" width="38" style="387" bestFit="1" customWidth="1"/>
    <col min="4" max="4" width="38" style="387" customWidth="1"/>
    <col min="5" max="6" width="25" style="294" customWidth="1"/>
    <col min="7" max="7" width="32.25" style="294" customWidth="1"/>
    <col min="8" max="8" width="25.58203125" style="294" hidden="1" customWidth="1"/>
    <col min="9" max="13" width="15.25" style="294" hidden="1" customWidth="1"/>
    <col min="14" max="19" width="17" style="294" hidden="1" customWidth="1"/>
    <col min="20" max="20" width="20.5" style="294" hidden="1" customWidth="1"/>
    <col min="21" max="21" width="21.5" style="294" hidden="1" customWidth="1"/>
    <col min="22" max="22" width="3.75" style="294" hidden="1" customWidth="1"/>
    <col min="23" max="23" width="21.08203125" style="294" customWidth="1"/>
    <col min="24" max="24" width="21.08203125" style="294" hidden="1" customWidth="1"/>
    <col min="25" max="25" width="21.33203125" style="294" hidden="1" customWidth="1"/>
    <col min="26" max="26" width="19.58203125" style="294" hidden="1" customWidth="1"/>
    <col min="27" max="27" width="21.5" style="294" hidden="1" customWidth="1"/>
    <col min="28" max="38" width="19.58203125" style="294" hidden="1" customWidth="1"/>
    <col min="39" max="42" width="19.58203125" style="294" customWidth="1"/>
    <col min="43" max="43" width="23.5" style="294" customWidth="1"/>
    <col min="44" max="44" width="19.58203125" style="294" hidden="1" customWidth="1"/>
    <col min="45" max="45" width="23.5" style="294" hidden="1" customWidth="1"/>
    <col min="46" max="51" width="19.58203125" style="294" hidden="1" customWidth="1"/>
    <col min="52" max="56" width="19.58203125" style="294" customWidth="1"/>
    <col min="57" max="65" width="21.08203125" style="251" customWidth="1"/>
    <col min="66" max="16384" width="9.25" style="251"/>
  </cols>
  <sheetData>
    <row r="1" spans="1:65" ht="78" x14ac:dyDescent="0.35">
      <c r="A1" s="361" t="s">
        <v>0</v>
      </c>
      <c r="B1" s="361" t="s">
        <v>752</v>
      </c>
      <c r="C1" s="361" t="s">
        <v>98</v>
      </c>
      <c r="D1" s="361" t="s">
        <v>790</v>
      </c>
      <c r="E1" s="361" t="s">
        <v>704</v>
      </c>
      <c r="F1" s="361" t="s">
        <v>685</v>
      </c>
      <c r="G1" s="361" t="s">
        <v>735</v>
      </c>
      <c r="H1" s="361" t="s">
        <v>3</v>
      </c>
      <c r="I1" s="358">
        <v>44398</v>
      </c>
      <c r="J1" s="358">
        <v>44460</v>
      </c>
      <c r="K1" s="360">
        <v>44490</v>
      </c>
      <c r="L1" s="358">
        <v>44521</v>
      </c>
      <c r="M1" s="360">
        <v>44551</v>
      </c>
      <c r="N1" s="359">
        <v>44218</v>
      </c>
      <c r="O1" s="360">
        <v>44249</v>
      </c>
      <c r="P1" s="358">
        <v>44277</v>
      </c>
      <c r="Q1" s="360">
        <v>44308</v>
      </c>
      <c r="R1" s="358">
        <v>44338</v>
      </c>
      <c r="S1" s="360">
        <v>44369</v>
      </c>
      <c r="T1" s="360" t="s">
        <v>99</v>
      </c>
      <c r="U1" s="360" t="s">
        <v>100</v>
      </c>
      <c r="V1" s="564" t="s">
        <v>101</v>
      </c>
      <c r="W1" s="358" t="s">
        <v>695</v>
      </c>
      <c r="X1" s="357" t="s">
        <v>755</v>
      </c>
      <c r="Y1" s="356" t="s">
        <v>102</v>
      </c>
      <c r="Z1" s="357" t="s">
        <v>103</v>
      </c>
      <c r="AA1" s="356" t="s">
        <v>104</v>
      </c>
      <c r="AB1" s="357" t="s">
        <v>105</v>
      </c>
      <c r="AC1" s="356" t="s">
        <v>106</v>
      </c>
      <c r="AD1" s="357" t="s">
        <v>107</v>
      </c>
      <c r="AE1" s="356" t="s">
        <v>108</v>
      </c>
      <c r="AF1" s="357" t="s">
        <v>109</v>
      </c>
      <c r="AG1" s="356" t="s">
        <v>110</v>
      </c>
      <c r="AH1" s="357" t="s">
        <v>111</v>
      </c>
      <c r="AI1" s="356" t="s">
        <v>112</v>
      </c>
      <c r="AJ1" s="357" t="s">
        <v>113</v>
      </c>
      <c r="AK1" s="356" t="s">
        <v>114</v>
      </c>
      <c r="AL1" s="357" t="s">
        <v>115</v>
      </c>
      <c r="AM1" s="528">
        <v>2023</v>
      </c>
      <c r="AN1" s="529">
        <v>2024</v>
      </c>
      <c r="AO1" s="528" t="s">
        <v>868</v>
      </c>
      <c r="AP1" s="357" t="s">
        <v>857</v>
      </c>
      <c r="AQ1" s="356" t="s">
        <v>858</v>
      </c>
      <c r="AR1" s="357" t="s">
        <v>859</v>
      </c>
      <c r="AS1" s="356" t="s">
        <v>860</v>
      </c>
      <c r="AT1" s="357" t="s">
        <v>861</v>
      </c>
      <c r="AU1" s="356" t="s">
        <v>862</v>
      </c>
      <c r="AV1" s="357" t="s">
        <v>863</v>
      </c>
      <c r="AW1" s="356" t="s">
        <v>864</v>
      </c>
      <c r="AX1" s="357" t="s">
        <v>865</v>
      </c>
      <c r="AY1" s="356" t="s">
        <v>866</v>
      </c>
      <c r="AZ1" s="357" t="s">
        <v>859</v>
      </c>
      <c r="BA1" s="355" t="s">
        <v>871</v>
      </c>
      <c r="BB1" s="357" t="s">
        <v>861</v>
      </c>
      <c r="BC1" s="355" t="s">
        <v>872</v>
      </c>
      <c r="BD1" s="357" t="s">
        <v>873</v>
      </c>
      <c r="BE1" s="480">
        <v>2026</v>
      </c>
      <c r="BF1" s="361">
        <v>2027</v>
      </c>
      <c r="BG1" s="480">
        <v>2028</v>
      </c>
      <c r="BH1" s="361">
        <v>2029</v>
      </c>
      <c r="BI1" s="361">
        <v>2030</v>
      </c>
      <c r="BJ1" s="480">
        <v>2031</v>
      </c>
      <c r="BK1" s="361">
        <v>2032</v>
      </c>
      <c r="BL1" s="480">
        <v>2033</v>
      </c>
      <c r="BM1" s="361">
        <v>2034</v>
      </c>
    </row>
    <row r="2" spans="1:65" ht="26" x14ac:dyDescent="0.35">
      <c r="A2" s="388" t="s">
        <v>5</v>
      </c>
      <c r="B2" s="565" t="s">
        <v>717</v>
      </c>
      <c r="C2" s="565"/>
      <c r="D2" s="565"/>
      <c r="E2" s="565"/>
      <c r="F2" s="565"/>
      <c r="G2" s="565"/>
      <c r="H2" s="565"/>
      <c r="I2" s="565"/>
      <c r="J2" s="565"/>
      <c r="K2" s="565"/>
      <c r="L2" s="565"/>
      <c r="M2" s="565"/>
      <c r="N2" s="565"/>
      <c r="O2" s="565"/>
      <c r="P2" s="565"/>
      <c r="Q2" s="565"/>
      <c r="R2" s="565"/>
      <c r="S2" s="565"/>
      <c r="T2" s="565"/>
      <c r="U2" s="565"/>
      <c r="V2" s="564"/>
      <c r="W2" s="403" t="s">
        <v>61</v>
      </c>
      <c r="X2" s="404" t="s">
        <v>61</v>
      </c>
      <c r="Y2" s="404" t="s">
        <v>61</v>
      </c>
      <c r="Z2" s="404" t="s">
        <v>61</v>
      </c>
      <c r="AA2" s="404" t="s">
        <v>61</v>
      </c>
      <c r="AB2" s="404" t="s">
        <v>61</v>
      </c>
      <c r="AC2" s="404" t="s">
        <v>61</v>
      </c>
      <c r="AD2" s="404" t="s">
        <v>61</v>
      </c>
      <c r="AE2" s="404" t="s">
        <v>61</v>
      </c>
      <c r="AF2" s="404" t="s">
        <v>61</v>
      </c>
      <c r="AG2" s="404" t="s">
        <v>61</v>
      </c>
      <c r="AH2" s="404" t="s">
        <v>61</v>
      </c>
      <c r="AI2" s="404" t="s">
        <v>61</v>
      </c>
      <c r="AJ2" s="404" t="s">
        <v>61</v>
      </c>
      <c r="AK2" s="404" t="s">
        <v>61</v>
      </c>
      <c r="AL2" s="404" t="s">
        <v>61</v>
      </c>
      <c r="AM2" s="404" t="s">
        <v>61</v>
      </c>
      <c r="AN2" s="404" t="s">
        <v>61</v>
      </c>
      <c r="AO2" s="404" t="s">
        <v>61</v>
      </c>
      <c r="AP2" s="404" t="s">
        <v>61</v>
      </c>
      <c r="AQ2" s="404" t="s">
        <v>61</v>
      </c>
      <c r="AR2" s="404" t="s">
        <v>61</v>
      </c>
      <c r="AS2" s="404" t="s">
        <v>61</v>
      </c>
      <c r="AT2" s="404" t="s">
        <v>61</v>
      </c>
      <c r="AU2" s="404" t="s">
        <v>61</v>
      </c>
      <c r="AV2" s="404" t="s">
        <v>61</v>
      </c>
      <c r="AW2" s="404" t="s">
        <v>61</v>
      </c>
      <c r="AX2" s="404" t="s">
        <v>61</v>
      </c>
      <c r="AY2" s="404"/>
      <c r="AZ2" s="404"/>
      <c r="BA2" s="404"/>
      <c r="BB2" s="404"/>
      <c r="BC2" s="404"/>
      <c r="BD2" s="404"/>
      <c r="BE2" s="404"/>
      <c r="BF2" s="404"/>
      <c r="BG2" s="404"/>
      <c r="BH2" s="404"/>
      <c r="BI2" s="404"/>
      <c r="BJ2" s="404"/>
      <c r="BK2" s="404"/>
      <c r="BL2" s="404"/>
      <c r="BM2" s="404"/>
    </row>
    <row r="3" spans="1:65" ht="78" hidden="1" x14ac:dyDescent="0.35">
      <c r="A3" s="389" t="s">
        <v>6</v>
      </c>
      <c r="B3" s="381" t="s">
        <v>7</v>
      </c>
      <c r="C3" s="383" t="s">
        <v>116</v>
      </c>
      <c r="D3" s="383"/>
      <c r="E3" s="383"/>
      <c r="F3" s="383"/>
      <c r="G3" s="405">
        <v>39</v>
      </c>
      <c r="H3" s="405">
        <v>1.2</v>
      </c>
      <c r="I3" s="406" t="s">
        <v>61</v>
      </c>
      <c r="J3" s="406"/>
      <c r="K3" s="406"/>
      <c r="L3" s="406"/>
      <c r="M3" s="406"/>
      <c r="N3" s="566"/>
      <c r="O3" s="566"/>
      <c r="P3" s="354"/>
      <c r="Q3" s="354" t="s">
        <v>61</v>
      </c>
      <c r="R3" s="354" t="s">
        <v>61</v>
      </c>
      <c r="S3" s="406"/>
      <c r="T3" s="567" t="s">
        <v>117</v>
      </c>
      <c r="U3" s="567"/>
      <c r="V3" s="564"/>
      <c r="W3" s="385"/>
      <c r="X3" s="407"/>
      <c r="Y3" s="407"/>
      <c r="Z3" s="407"/>
      <c r="AA3" s="408" t="s">
        <v>61</v>
      </c>
      <c r="AB3" s="409" t="s">
        <v>61</v>
      </c>
      <c r="AC3" s="409" t="s">
        <v>61</v>
      </c>
      <c r="AD3" s="409" t="s">
        <v>61</v>
      </c>
      <c r="AE3" s="410" t="s">
        <v>61</v>
      </c>
      <c r="AF3" s="410" t="s">
        <v>61</v>
      </c>
      <c r="AG3" s="410" t="s">
        <v>61</v>
      </c>
      <c r="AH3" s="410" t="s">
        <v>61</v>
      </c>
      <c r="AI3" s="410" t="s">
        <v>61</v>
      </c>
      <c r="AJ3" s="410" t="s">
        <v>61</v>
      </c>
      <c r="AK3" s="410" t="s">
        <v>61</v>
      </c>
      <c r="AL3" s="410" t="s">
        <v>61</v>
      </c>
      <c r="AM3" s="410" t="s">
        <v>61</v>
      </c>
      <c r="AN3" s="410" t="s">
        <v>61</v>
      </c>
      <c r="AO3" s="410" t="s">
        <v>61</v>
      </c>
      <c r="AP3" s="411" t="s">
        <v>61</v>
      </c>
      <c r="AQ3" s="411" t="s">
        <v>61</v>
      </c>
      <c r="AR3" s="411" t="s">
        <v>61</v>
      </c>
      <c r="AS3" s="411" t="s">
        <v>61</v>
      </c>
      <c r="AT3" s="411" t="s">
        <v>61</v>
      </c>
      <c r="AU3" s="411" t="s">
        <v>61</v>
      </c>
      <c r="AV3" s="411" t="s">
        <v>61</v>
      </c>
      <c r="AW3" s="411" t="s">
        <v>61</v>
      </c>
      <c r="AX3" s="411" t="s">
        <v>61</v>
      </c>
      <c r="AY3" s="411"/>
      <c r="AZ3" s="411"/>
      <c r="BA3" s="411"/>
      <c r="BB3" s="411"/>
      <c r="BC3" s="411"/>
      <c r="BD3" s="411"/>
      <c r="BE3" s="411"/>
      <c r="BF3" s="411"/>
      <c r="BG3" s="411"/>
      <c r="BH3" s="411"/>
      <c r="BI3" s="411"/>
      <c r="BJ3" s="411"/>
      <c r="BK3" s="411"/>
      <c r="BL3" s="411"/>
      <c r="BM3" s="411"/>
    </row>
    <row r="4" spans="1:65" s="382" customFormat="1" ht="208" hidden="1" x14ac:dyDescent="0.35">
      <c r="A4" s="472" t="s">
        <v>11</v>
      </c>
      <c r="B4" s="412" t="s">
        <v>720</v>
      </c>
      <c r="C4" s="413" t="s">
        <v>13</v>
      </c>
      <c r="D4" s="413"/>
      <c r="E4" s="413" t="s">
        <v>705</v>
      </c>
      <c r="F4" s="413" t="s">
        <v>686</v>
      </c>
      <c r="G4" s="414">
        <v>36</v>
      </c>
      <c r="H4" s="414">
        <v>1.2</v>
      </c>
      <c r="I4" s="414" t="s">
        <v>61</v>
      </c>
      <c r="J4" s="414"/>
      <c r="K4" s="414"/>
      <c r="L4" s="414"/>
      <c r="M4" s="414"/>
      <c r="N4" s="414" t="s">
        <v>61</v>
      </c>
      <c r="O4" s="414" t="s">
        <v>118</v>
      </c>
      <c r="P4" s="414"/>
      <c r="Q4" s="414" t="s">
        <v>119</v>
      </c>
      <c r="R4" s="414"/>
      <c r="S4" s="414" t="s">
        <v>120</v>
      </c>
      <c r="T4" s="414"/>
      <c r="U4" s="414"/>
      <c r="V4" s="564"/>
      <c r="W4" s="414">
        <v>0</v>
      </c>
      <c r="X4" s="415" t="s">
        <v>121</v>
      </c>
      <c r="Y4" s="416"/>
      <c r="Z4" s="416" t="s">
        <v>122</v>
      </c>
      <c r="AA4" s="416"/>
      <c r="AB4" s="413" t="s">
        <v>683</v>
      </c>
      <c r="AC4" s="417"/>
      <c r="AD4" s="417"/>
      <c r="AE4" s="418" t="s">
        <v>61</v>
      </c>
      <c r="AF4" s="417" t="s">
        <v>61</v>
      </c>
      <c r="AG4" s="418" t="s">
        <v>61</v>
      </c>
      <c r="AH4" s="418" t="s">
        <v>61</v>
      </c>
      <c r="AI4" s="418" t="s">
        <v>61</v>
      </c>
      <c r="AJ4" s="418" t="s">
        <v>61</v>
      </c>
      <c r="AK4" s="418" t="s">
        <v>61</v>
      </c>
      <c r="AL4" s="418" t="s">
        <v>61</v>
      </c>
      <c r="AM4" s="418" t="s">
        <v>61</v>
      </c>
      <c r="AN4" s="418" t="s">
        <v>61</v>
      </c>
      <c r="AO4" s="418" t="s">
        <v>61</v>
      </c>
      <c r="AP4" s="419" t="s">
        <v>61</v>
      </c>
      <c r="AQ4" s="419" t="s">
        <v>61</v>
      </c>
      <c r="AR4" s="419" t="s">
        <v>61</v>
      </c>
      <c r="AS4" s="419" t="s">
        <v>61</v>
      </c>
      <c r="AT4" s="419" t="s">
        <v>61</v>
      </c>
      <c r="AU4" s="419" t="s">
        <v>61</v>
      </c>
      <c r="AV4" s="419" t="s">
        <v>61</v>
      </c>
      <c r="AW4" s="419" t="s">
        <v>61</v>
      </c>
      <c r="AX4" s="419" t="s">
        <v>61</v>
      </c>
      <c r="AY4" s="419"/>
      <c r="AZ4" s="419"/>
      <c r="BA4" s="419"/>
      <c r="BB4" s="419"/>
      <c r="BC4" s="419"/>
      <c r="BD4" s="419"/>
      <c r="BE4" s="414"/>
      <c r="BF4" s="414"/>
      <c r="BG4" s="414"/>
      <c r="BH4" s="414"/>
      <c r="BI4" s="414"/>
      <c r="BJ4" s="414"/>
      <c r="BK4" s="414"/>
      <c r="BL4" s="414"/>
      <c r="BM4" s="414"/>
    </row>
    <row r="5" spans="1:65" ht="78" hidden="1" x14ac:dyDescent="0.35">
      <c r="A5" s="504" t="s">
        <v>15</v>
      </c>
      <c r="B5" s="412" t="s">
        <v>721</v>
      </c>
      <c r="C5" s="413" t="s">
        <v>17</v>
      </c>
      <c r="D5" s="413" t="s">
        <v>732</v>
      </c>
      <c r="E5" s="413" t="s">
        <v>706</v>
      </c>
      <c r="F5" s="413" t="s">
        <v>686</v>
      </c>
      <c r="G5" s="414">
        <v>185</v>
      </c>
      <c r="H5" s="414">
        <v>0.1</v>
      </c>
      <c r="I5" s="414" t="s">
        <v>61</v>
      </c>
      <c r="J5" s="414"/>
      <c r="K5" s="414" t="s">
        <v>61</v>
      </c>
      <c r="L5" s="414"/>
      <c r="M5" s="414" t="s">
        <v>61</v>
      </c>
      <c r="N5" s="414"/>
      <c r="O5" s="414"/>
      <c r="P5" s="568" t="s">
        <v>123</v>
      </c>
      <c r="Q5" s="568"/>
      <c r="R5" s="568" t="s">
        <v>124</v>
      </c>
      <c r="S5" s="568"/>
      <c r="T5" s="568"/>
      <c r="U5" s="568"/>
      <c r="V5" s="505"/>
      <c r="W5" s="414">
        <v>565</v>
      </c>
      <c r="X5" s="418" t="s">
        <v>61</v>
      </c>
      <c r="Y5" s="419"/>
      <c r="Z5" s="506" t="s">
        <v>61</v>
      </c>
      <c r="AA5" s="413" t="s">
        <v>125</v>
      </c>
      <c r="AB5" s="507" t="s">
        <v>61</v>
      </c>
      <c r="AC5" s="507" t="s">
        <v>61</v>
      </c>
      <c r="AD5" s="507"/>
      <c r="AE5" s="416"/>
      <c r="AF5" s="416"/>
      <c r="AG5" s="416"/>
      <c r="AH5" s="416"/>
      <c r="AI5" s="416"/>
      <c r="AJ5" s="416"/>
      <c r="AK5" s="416"/>
      <c r="AL5" s="416"/>
      <c r="AM5" s="414" t="s">
        <v>829</v>
      </c>
      <c r="AN5" s="410" t="s">
        <v>61</v>
      </c>
      <c r="AO5" s="410" t="s">
        <v>61</v>
      </c>
      <c r="AP5" s="411" t="s">
        <v>61</v>
      </c>
      <c r="AQ5" s="411" t="s">
        <v>61</v>
      </c>
      <c r="AR5" s="411" t="s">
        <v>61</v>
      </c>
      <c r="AS5" s="411" t="s">
        <v>61</v>
      </c>
      <c r="AT5" s="411" t="s">
        <v>61</v>
      </c>
      <c r="AU5" s="411" t="s">
        <v>61</v>
      </c>
      <c r="AV5" s="411" t="s">
        <v>61</v>
      </c>
      <c r="AW5" s="411" t="s">
        <v>61</v>
      </c>
      <c r="AX5" s="411" t="s">
        <v>61</v>
      </c>
      <c r="AY5" s="411"/>
      <c r="AZ5" s="411"/>
      <c r="BA5" s="411"/>
      <c r="BB5" s="411"/>
      <c r="BC5" s="411"/>
      <c r="BD5" s="411"/>
      <c r="BE5" s="411"/>
      <c r="BF5" s="411"/>
      <c r="BG5" s="411"/>
      <c r="BH5" s="411"/>
      <c r="BI5" s="411"/>
      <c r="BJ5" s="411"/>
      <c r="BK5" s="411"/>
      <c r="BL5" s="411"/>
      <c r="BM5" s="492"/>
    </row>
    <row r="6" spans="1:65" ht="104" x14ac:dyDescent="0.35">
      <c r="A6" s="472" t="s">
        <v>19</v>
      </c>
      <c r="B6" s="412" t="s">
        <v>722</v>
      </c>
      <c r="C6" s="413" t="s">
        <v>21</v>
      </c>
      <c r="D6" s="413" t="s">
        <v>733</v>
      </c>
      <c r="E6" s="413" t="s">
        <v>705</v>
      </c>
      <c r="F6" s="413" t="s">
        <v>686</v>
      </c>
      <c r="G6" s="414">
        <v>12.5</v>
      </c>
      <c r="H6" s="414">
        <v>0.4</v>
      </c>
      <c r="I6" s="414" t="s">
        <v>61</v>
      </c>
      <c r="J6" s="511"/>
      <c r="K6" s="511"/>
      <c r="L6" s="414"/>
      <c r="M6" s="414"/>
      <c r="N6" s="414"/>
      <c r="O6" s="414"/>
      <c r="P6" s="414" t="s">
        <v>126</v>
      </c>
      <c r="Q6" s="414" t="s">
        <v>127</v>
      </c>
      <c r="R6" s="568" t="s">
        <v>128</v>
      </c>
      <c r="S6" s="568"/>
      <c r="T6" s="414" t="s">
        <v>61</v>
      </c>
      <c r="U6" s="512" t="s">
        <v>61</v>
      </c>
      <c r="V6" s="505"/>
      <c r="W6" s="414">
        <v>50</v>
      </c>
      <c r="X6" s="419"/>
      <c r="Y6" s="419"/>
      <c r="Z6" s="419" t="s">
        <v>61</v>
      </c>
      <c r="AA6" s="419"/>
      <c r="AB6" s="413" t="s">
        <v>129</v>
      </c>
      <c r="AC6" s="416"/>
      <c r="AD6" s="416"/>
      <c r="AE6" s="416"/>
      <c r="AF6" s="416" t="s">
        <v>61</v>
      </c>
      <c r="AG6" s="416" t="s">
        <v>61</v>
      </c>
      <c r="AH6" s="416" t="s">
        <v>61</v>
      </c>
      <c r="AI6" s="416" t="s">
        <v>61</v>
      </c>
      <c r="AJ6" s="416" t="s">
        <v>61</v>
      </c>
      <c r="AK6" s="416" t="s">
        <v>61</v>
      </c>
      <c r="AL6" s="416" t="s">
        <v>61</v>
      </c>
      <c r="AM6" s="416" t="s">
        <v>61</v>
      </c>
      <c r="AN6" s="413" t="s">
        <v>853</v>
      </c>
      <c r="AO6" s="411" t="s">
        <v>61</v>
      </c>
      <c r="AP6" s="411" t="s">
        <v>61</v>
      </c>
      <c r="AQ6" s="411" t="s">
        <v>61</v>
      </c>
      <c r="AR6" s="411" t="s">
        <v>61</v>
      </c>
      <c r="AS6" s="411" t="s">
        <v>61</v>
      </c>
      <c r="AT6" s="411" t="s">
        <v>61</v>
      </c>
      <c r="AU6" s="411" t="s">
        <v>61</v>
      </c>
      <c r="AV6" s="411" t="s">
        <v>61</v>
      </c>
      <c r="AW6" s="411" t="s">
        <v>61</v>
      </c>
      <c r="AX6" s="411" t="s">
        <v>61</v>
      </c>
      <c r="AY6" s="411"/>
      <c r="AZ6" s="411"/>
      <c r="BA6" s="411"/>
      <c r="BB6" s="411"/>
      <c r="BC6" s="411"/>
      <c r="BD6" s="411"/>
      <c r="BE6" s="411"/>
      <c r="BF6" s="411"/>
      <c r="BG6" s="411"/>
      <c r="BH6" s="411"/>
      <c r="BI6" s="411"/>
      <c r="BJ6" s="411"/>
      <c r="BK6" s="411"/>
      <c r="BL6" s="411"/>
      <c r="BM6" s="492"/>
    </row>
    <row r="7" spans="1:65" ht="104" x14ac:dyDescent="0.35">
      <c r="A7" s="504" t="s">
        <v>27</v>
      </c>
      <c r="B7" s="412" t="s">
        <v>28</v>
      </c>
      <c r="C7" s="413" t="s">
        <v>29</v>
      </c>
      <c r="D7" s="413" t="s">
        <v>733</v>
      </c>
      <c r="E7" s="413" t="s">
        <v>706</v>
      </c>
      <c r="F7" s="413" t="s">
        <v>686</v>
      </c>
      <c r="G7" s="414">
        <v>42</v>
      </c>
      <c r="H7" s="414">
        <v>0.85</v>
      </c>
      <c r="I7" s="414"/>
      <c r="J7" s="414"/>
      <c r="K7" s="414"/>
      <c r="L7" s="414"/>
      <c r="M7" s="414"/>
      <c r="N7" s="414"/>
      <c r="O7" s="414"/>
      <c r="P7" s="414"/>
      <c r="Q7" s="531"/>
      <c r="R7" s="414"/>
      <c r="S7" s="414"/>
      <c r="T7" s="414"/>
      <c r="U7" s="414"/>
      <c r="V7" s="505"/>
      <c r="W7" s="414">
        <v>168</v>
      </c>
      <c r="X7" s="419"/>
      <c r="Y7" s="419"/>
      <c r="Z7" s="419"/>
      <c r="AA7" s="419"/>
      <c r="AB7" s="419"/>
      <c r="AC7" s="419"/>
      <c r="AD7" s="419"/>
      <c r="AE7" s="419"/>
      <c r="AF7" s="419"/>
      <c r="AG7" s="419"/>
      <c r="AH7" s="419"/>
      <c r="AI7" s="469"/>
      <c r="AJ7" s="419"/>
      <c r="AK7" s="419"/>
      <c r="AL7" s="419"/>
      <c r="AM7" s="416" t="s">
        <v>61</v>
      </c>
      <c r="AN7" s="414" t="s">
        <v>867</v>
      </c>
      <c r="AO7" s="414" t="s">
        <v>877</v>
      </c>
      <c r="AP7" s="425"/>
      <c r="AQ7" s="425"/>
      <c r="AR7" s="425"/>
      <c r="AS7" s="425"/>
      <c r="AT7" s="425"/>
      <c r="AU7" s="425"/>
      <c r="AV7" s="425"/>
      <c r="AW7" s="425"/>
      <c r="AX7" s="425"/>
      <c r="AY7" s="425"/>
      <c r="AZ7" s="425"/>
      <c r="BA7" s="425"/>
      <c r="BB7" s="425"/>
      <c r="BC7" s="425"/>
      <c r="BD7" s="425"/>
      <c r="BE7" s="425"/>
      <c r="BF7" s="425"/>
      <c r="BG7" s="425"/>
      <c r="BH7" s="425"/>
      <c r="BI7" s="425"/>
      <c r="BJ7" s="425"/>
      <c r="BK7" s="425"/>
      <c r="BL7" s="425"/>
      <c r="BM7" s="493"/>
    </row>
    <row r="8" spans="1:65" ht="52" x14ac:dyDescent="0.35">
      <c r="A8" s="474" t="s">
        <v>22</v>
      </c>
      <c r="B8" s="381" t="s">
        <v>633</v>
      </c>
      <c r="C8" s="383" t="s">
        <v>24</v>
      </c>
      <c r="D8" s="383" t="s">
        <v>733</v>
      </c>
      <c r="E8" s="383" t="s">
        <v>706</v>
      </c>
      <c r="F8" s="383" t="s">
        <v>686</v>
      </c>
      <c r="G8" s="405">
        <v>7</v>
      </c>
      <c r="H8" s="405">
        <v>0.3</v>
      </c>
      <c r="I8" s="406"/>
      <c r="J8" s="406"/>
      <c r="K8" s="406"/>
      <c r="L8" s="406" t="s">
        <v>61</v>
      </c>
      <c r="M8" s="406" t="s">
        <v>61</v>
      </c>
      <c r="N8" s="423" t="s">
        <v>61</v>
      </c>
      <c r="O8" s="406" t="s">
        <v>61</v>
      </c>
      <c r="P8" s="406" t="s">
        <v>61</v>
      </c>
      <c r="Q8" s="406"/>
      <c r="R8" s="406"/>
      <c r="S8" s="406"/>
      <c r="T8" s="566"/>
      <c r="U8" s="566"/>
      <c r="V8" s="402"/>
      <c r="W8" s="405">
        <v>35</v>
      </c>
      <c r="X8" s="571"/>
      <c r="Y8" s="571"/>
      <c r="Z8" s="424" t="s">
        <v>61</v>
      </c>
      <c r="AA8" s="424" t="s">
        <v>61</v>
      </c>
      <c r="AB8" s="424" t="s">
        <v>61</v>
      </c>
      <c r="AC8" s="424" t="s">
        <v>61</v>
      </c>
      <c r="AD8" s="424" t="s">
        <v>61</v>
      </c>
      <c r="AE8" s="424" t="s">
        <v>61</v>
      </c>
      <c r="AF8" s="400" t="s">
        <v>764</v>
      </c>
      <c r="AG8" s="422"/>
      <c r="AH8" s="422" t="s">
        <v>61</v>
      </c>
      <c r="AI8" s="422"/>
      <c r="AJ8" s="422"/>
      <c r="AK8" s="422" t="s">
        <v>61</v>
      </c>
      <c r="AL8" s="422" t="s">
        <v>61</v>
      </c>
      <c r="AM8" s="421"/>
      <c r="AN8" s="395" t="s">
        <v>869</v>
      </c>
      <c r="AO8" s="422"/>
      <c r="AP8" s="422"/>
      <c r="AQ8" s="422"/>
      <c r="AR8" s="422"/>
      <c r="AS8" s="422"/>
      <c r="AT8" s="422"/>
      <c r="AU8" s="422"/>
      <c r="AV8" s="422"/>
      <c r="AW8" s="422"/>
      <c r="AX8" s="422"/>
      <c r="AY8" s="422"/>
      <c r="AZ8" s="422"/>
      <c r="BA8" s="422"/>
      <c r="BB8" s="395" t="s">
        <v>870</v>
      </c>
      <c r="BC8" s="425"/>
      <c r="BD8" s="425"/>
      <c r="BE8" s="425"/>
      <c r="BF8" s="425"/>
      <c r="BG8" s="425"/>
      <c r="BH8" s="425"/>
      <c r="BI8" s="425"/>
      <c r="BJ8" s="411"/>
      <c r="BK8" s="411"/>
      <c r="BL8" s="411"/>
      <c r="BM8" s="492"/>
    </row>
    <row r="9" spans="1:65" ht="52" x14ac:dyDescent="0.35">
      <c r="A9" s="474" t="s">
        <v>31</v>
      </c>
      <c r="B9" s="381" t="s">
        <v>291</v>
      </c>
      <c r="C9" s="383" t="s">
        <v>33</v>
      </c>
      <c r="D9" s="383" t="s">
        <v>733</v>
      </c>
      <c r="E9" s="383" t="s">
        <v>706</v>
      </c>
      <c r="F9" s="383" t="s">
        <v>686</v>
      </c>
      <c r="G9" s="405">
        <v>30</v>
      </c>
      <c r="H9" s="405">
        <v>1.2</v>
      </c>
      <c r="I9" s="406" t="s">
        <v>61</v>
      </c>
      <c r="J9" s="406" t="s">
        <v>61</v>
      </c>
      <c r="K9" s="406" t="s">
        <v>61</v>
      </c>
      <c r="L9" s="406" t="s">
        <v>61</v>
      </c>
      <c r="M9" s="406" t="s">
        <v>61</v>
      </c>
      <c r="N9" s="423" t="s">
        <v>61</v>
      </c>
      <c r="O9" s="406" t="s">
        <v>61</v>
      </c>
      <c r="P9" s="406" t="s">
        <v>61</v>
      </c>
      <c r="Q9" s="406"/>
      <c r="R9" s="406"/>
      <c r="S9" s="406"/>
      <c r="T9" s="566"/>
      <c r="U9" s="566"/>
      <c r="V9" s="402"/>
      <c r="W9" s="405">
        <v>240</v>
      </c>
      <c r="X9" s="571"/>
      <c r="Y9" s="571"/>
      <c r="Z9" s="421" t="s">
        <v>61</v>
      </c>
      <c r="AA9" s="424" t="s">
        <v>61</v>
      </c>
      <c r="AB9" s="421" t="s">
        <v>61</v>
      </c>
      <c r="AC9" s="421" t="s">
        <v>61</v>
      </c>
      <c r="AD9" s="421" t="s">
        <v>61</v>
      </c>
      <c r="AE9" s="421" t="s">
        <v>61</v>
      </c>
      <c r="AF9" s="421" t="s">
        <v>61</v>
      </c>
      <c r="AG9" s="421" t="s">
        <v>61</v>
      </c>
      <c r="AH9" s="421" t="s">
        <v>61</v>
      </c>
      <c r="AI9" s="420" t="s">
        <v>61</v>
      </c>
      <c r="AJ9" s="424" t="s">
        <v>61</v>
      </c>
      <c r="AK9" s="424" t="s">
        <v>61</v>
      </c>
      <c r="AL9" s="424" t="s">
        <v>61</v>
      </c>
      <c r="AM9" s="421"/>
      <c r="AN9" s="508" t="s">
        <v>875</v>
      </c>
      <c r="AO9" s="422"/>
      <c r="AP9" s="395" t="s">
        <v>874</v>
      </c>
      <c r="AQ9" s="425"/>
      <c r="AR9" s="425"/>
      <c r="AS9" s="425"/>
      <c r="AT9" s="425"/>
      <c r="AU9" s="425"/>
      <c r="AV9" s="425"/>
      <c r="AW9" s="425"/>
      <c r="AX9" s="425"/>
      <c r="AY9" s="425"/>
      <c r="AZ9" s="425"/>
      <c r="BA9" s="425"/>
      <c r="BB9" s="425"/>
      <c r="BC9" s="425"/>
      <c r="BD9" s="425"/>
      <c r="BE9" s="425"/>
      <c r="BF9" s="425"/>
      <c r="BG9" s="425"/>
      <c r="BH9" s="425"/>
      <c r="BI9" s="425"/>
      <c r="BJ9" s="425"/>
      <c r="BK9" s="425"/>
      <c r="BL9" s="425"/>
      <c r="BM9" s="493"/>
    </row>
    <row r="10" spans="1:65" ht="104" x14ac:dyDescent="0.35">
      <c r="A10" s="473" t="s">
        <v>35</v>
      </c>
      <c r="B10" s="381" t="s">
        <v>712</v>
      </c>
      <c r="C10" s="383" t="s">
        <v>37</v>
      </c>
      <c r="D10" s="383" t="s">
        <v>733</v>
      </c>
      <c r="E10" s="383" t="s">
        <v>705</v>
      </c>
      <c r="F10" s="383" t="s">
        <v>686</v>
      </c>
      <c r="G10" s="405">
        <v>52</v>
      </c>
      <c r="H10" s="405">
        <v>1.4</v>
      </c>
      <c r="I10" s="406" t="s">
        <v>61</v>
      </c>
      <c r="J10" s="406" t="s">
        <v>61</v>
      </c>
      <c r="K10" s="406" t="s">
        <v>61</v>
      </c>
      <c r="L10" s="406" t="s">
        <v>61</v>
      </c>
      <c r="M10" s="406" t="s">
        <v>61</v>
      </c>
      <c r="N10" s="566"/>
      <c r="O10" s="566"/>
      <c r="P10" s="566" t="s">
        <v>130</v>
      </c>
      <c r="Q10" s="566"/>
      <c r="R10" s="406" t="s">
        <v>61</v>
      </c>
      <c r="S10" s="406" t="s">
        <v>61</v>
      </c>
      <c r="T10" s="406" t="s">
        <v>61</v>
      </c>
      <c r="U10" s="406" t="s">
        <v>61</v>
      </c>
      <c r="V10" s="402"/>
      <c r="W10" s="405">
        <v>208</v>
      </c>
      <c r="X10" s="421" t="s">
        <v>61</v>
      </c>
      <c r="Y10" s="421" t="s">
        <v>61</v>
      </c>
      <c r="Z10" s="426" t="s">
        <v>61</v>
      </c>
      <c r="AA10" s="421"/>
      <c r="AB10" s="421" t="s">
        <v>61</v>
      </c>
      <c r="AC10" s="421" t="s">
        <v>61</v>
      </c>
      <c r="AD10" s="421" t="s">
        <v>61</v>
      </c>
      <c r="AE10" s="421" t="s">
        <v>61</v>
      </c>
      <c r="AF10" s="421" t="s">
        <v>61</v>
      </c>
      <c r="AG10" s="421" t="s">
        <v>61</v>
      </c>
      <c r="AH10" s="421" t="s">
        <v>61</v>
      </c>
      <c r="AI10" s="421" t="s">
        <v>61</v>
      </c>
      <c r="AJ10" s="421" t="s">
        <v>61</v>
      </c>
      <c r="AK10" s="421" t="s">
        <v>61</v>
      </c>
      <c r="AL10" s="421" t="s">
        <v>61</v>
      </c>
      <c r="AM10" s="421" t="s">
        <v>61</v>
      </c>
      <c r="AN10" s="413" t="s">
        <v>758</v>
      </c>
      <c r="AO10" s="411"/>
      <c r="AP10" s="411"/>
      <c r="AQ10" s="411"/>
      <c r="AR10" s="411"/>
      <c r="AS10" s="411"/>
      <c r="AT10" s="411"/>
      <c r="AU10" s="411"/>
      <c r="AV10" s="411"/>
      <c r="AW10" s="411"/>
      <c r="AX10" s="411"/>
      <c r="AY10" s="411"/>
      <c r="AZ10" s="411"/>
      <c r="BA10" s="411"/>
      <c r="BB10" s="411"/>
      <c r="BC10" s="411"/>
      <c r="BD10" s="411"/>
      <c r="BE10" s="411"/>
      <c r="BF10" s="411"/>
      <c r="BG10" s="411"/>
      <c r="BH10" s="411"/>
      <c r="BI10" s="411"/>
      <c r="BJ10" s="411"/>
      <c r="BK10" s="411"/>
      <c r="BL10" s="411"/>
      <c r="BM10" s="492"/>
    </row>
    <row r="11" spans="1:65" ht="78" x14ac:dyDescent="0.35">
      <c r="A11" s="475" t="s">
        <v>59</v>
      </c>
      <c r="B11" s="381" t="s">
        <v>775</v>
      </c>
      <c r="C11" s="383" t="s">
        <v>776</v>
      </c>
      <c r="D11" s="383" t="s">
        <v>791</v>
      </c>
      <c r="E11" s="383" t="s">
        <v>774</v>
      </c>
      <c r="F11" s="383" t="s">
        <v>777</v>
      </c>
      <c r="G11" s="405">
        <v>99</v>
      </c>
      <c r="H11" s="405"/>
      <c r="I11" s="406"/>
      <c r="J11" s="406"/>
      <c r="K11" s="406"/>
      <c r="L11" s="406"/>
      <c r="M11" s="406"/>
      <c r="N11" s="406"/>
      <c r="O11" s="406"/>
      <c r="P11" s="406"/>
      <c r="Q11" s="406"/>
      <c r="R11" s="406"/>
      <c r="S11" s="406"/>
      <c r="T11" s="406"/>
      <c r="U11" s="406"/>
      <c r="V11" s="402"/>
      <c r="W11" s="405" t="s">
        <v>42</v>
      </c>
      <c r="X11" s="421"/>
      <c r="Y11" s="421"/>
      <c r="Z11" s="424"/>
      <c r="AA11" s="424" t="s">
        <v>61</v>
      </c>
      <c r="AB11" s="421"/>
      <c r="AC11" s="421"/>
      <c r="AD11" s="421"/>
      <c r="AE11" s="421"/>
      <c r="AF11" s="421"/>
      <c r="AG11" s="421"/>
      <c r="AH11" s="421"/>
      <c r="AI11" s="421"/>
      <c r="AJ11" s="421"/>
      <c r="AK11" s="421"/>
      <c r="AL11" s="421"/>
      <c r="AM11" s="421"/>
      <c r="AN11" s="421"/>
      <c r="AO11" s="421"/>
      <c r="AP11" s="421"/>
      <c r="AQ11" s="421"/>
      <c r="AR11" s="421"/>
      <c r="AS11" s="421"/>
      <c r="AT11" s="421"/>
      <c r="AU11" s="421"/>
      <c r="AV11" s="421"/>
      <c r="AW11" s="421"/>
      <c r="AX11" s="421"/>
      <c r="AY11" s="421"/>
      <c r="AZ11" s="421"/>
      <c r="BA11" s="421"/>
      <c r="BB11" s="421"/>
      <c r="BC11" s="421"/>
      <c r="BD11" s="421"/>
      <c r="BE11" s="421"/>
      <c r="BF11" s="414" t="s">
        <v>811</v>
      </c>
      <c r="BG11" s="411"/>
      <c r="BH11" s="411"/>
      <c r="BI11" s="411"/>
      <c r="BJ11" s="411"/>
      <c r="BK11" s="411"/>
      <c r="BL11" s="411"/>
      <c r="BM11" s="492"/>
    </row>
    <row r="12" spans="1:65" ht="52" x14ac:dyDescent="0.35">
      <c r="A12" s="475" t="s">
        <v>59</v>
      </c>
      <c r="B12" s="381" t="s">
        <v>778</v>
      </c>
      <c r="C12" s="383" t="s">
        <v>776</v>
      </c>
      <c r="D12" s="383" t="s">
        <v>733</v>
      </c>
      <c r="E12" s="383" t="s">
        <v>774</v>
      </c>
      <c r="F12" s="383" t="s">
        <v>779</v>
      </c>
      <c r="G12" s="405">
        <v>6</v>
      </c>
      <c r="H12" s="405"/>
      <c r="I12" s="406"/>
      <c r="J12" s="406"/>
      <c r="K12" s="406"/>
      <c r="L12" s="406"/>
      <c r="M12" s="406"/>
      <c r="N12" s="406"/>
      <c r="O12" s="406"/>
      <c r="P12" s="406"/>
      <c r="Q12" s="406"/>
      <c r="R12" s="406"/>
      <c r="S12" s="406"/>
      <c r="T12" s="406"/>
      <c r="U12" s="406"/>
      <c r="V12" s="402"/>
      <c r="W12" s="405" t="s">
        <v>50</v>
      </c>
      <c r="X12" s="421"/>
      <c r="Y12" s="421"/>
      <c r="Z12" s="424"/>
      <c r="AA12" s="421"/>
      <c r="AB12" s="421"/>
      <c r="AC12" s="421"/>
      <c r="AD12" s="421"/>
      <c r="AE12" s="421"/>
      <c r="AF12" s="421"/>
      <c r="AG12" s="421"/>
      <c r="AH12" s="421"/>
      <c r="AI12" s="421"/>
      <c r="AJ12" s="421"/>
      <c r="AK12" s="421"/>
      <c r="AL12" s="421"/>
      <c r="AM12" s="421"/>
      <c r="AN12" s="421"/>
      <c r="AO12" s="421"/>
      <c r="AP12" s="421"/>
      <c r="AQ12" s="421"/>
      <c r="AR12" s="421"/>
      <c r="AS12" s="421"/>
      <c r="AT12" s="421"/>
      <c r="AU12" s="421"/>
      <c r="AV12" s="421"/>
      <c r="AW12" s="421"/>
      <c r="AX12" s="421"/>
      <c r="AY12" s="421"/>
      <c r="AZ12" s="421"/>
      <c r="BA12" s="421"/>
      <c r="BB12" s="421"/>
      <c r="BC12" s="421"/>
      <c r="BD12" s="421"/>
      <c r="BE12" s="414" t="s">
        <v>811</v>
      </c>
      <c r="BF12" s="411"/>
      <c r="BG12" s="411"/>
      <c r="BH12" s="411"/>
      <c r="BI12" s="411"/>
      <c r="BJ12" s="411"/>
      <c r="BK12" s="411"/>
      <c r="BL12" s="411"/>
      <c r="BM12" s="492"/>
    </row>
    <row r="13" spans="1:65" ht="52" x14ac:dyDescent="0.35">
      <c r="A13" s="475" t="s">
        <v>59</v>
      </c>
      <c r="B13" s="381" t="s">
        <v>780</v>
      </c>
      <c r="C13" s="383" t="s">
        <v>781</v>
      </c>
      <c r="D13" s="383" t="s">
        <v>792</v>
      </c>
      <c r="E13" s="383" t="s">
        <v>774</v>
      </c>
      <c r="F13" s="383" t="s">
        <v>779</v>
      </c>
      <c r="G13" s="405">
        <v>208</v>
      </c>
      <c r="H13" s="405"/>
      <c r="I13" s="406"/>
      <c r="J13" s="406"/>
      <c r="K13" s="406"/>
      <c r="L13" s="406"/>
      <c r="M13" s="406"/>
      <c r="N13" s="406"/>
      <c r="O13" s="406"/>
      <c r="P13" s="406"/>
      <c r="Q13" s="406"/>
      <c r="R13" s="406"/>
      <c r="S13" s="406"/>
      <c r="T13" s="406"/>
      <c r="U13" s="406"/>
      <c r="V13" s="402"/>
      <c r="W13" s="405" t="s">
        <v>42</v>
      </c>
      <c r="X13" s="421"/>
      <c r="Y13" s="421"/>
      <c r="Z13" s="424"/>
      <c r="AA13" s="424" t="s">
        <v>61</v>
      </c>
      <c r="AB13" s="421"/>
      <c r="AC13" s="421"/>
      <c r="AD13" s="421"/>
      <c r="AE13" s="421"/>
      <c r="AF13" s="421"/>
      <c r="AG13" s="421"/>
      <c r="AH13" s="421"/>
      <c r="AI13" s="421"/>
      <c r="AJ13" s="421"/>
      <c r="AK13" s="421"/>
      <c r="AL13" s="421"/>
      <c r="AM13" s="421"/>
      <c r="AN13" s="421"/>
      <c r="AO13" s="421"/>
      <c r="AP13" s="421"/>
      <c r="AQ13" s="421"/>
      <c r="AR13" s="421"/>
      <c r="AS13" s="421"/>
      <c r="AT13" s="421"/>
      <c r="AU13" s="421"/>
      <c r="AV13" s="421"/>
      <c r="AW13" s="421"/>
      <c r="AX13" s="421"/>
      <c r="AY13" s="421"/>
      <c r="AZ13" s="421"/>
      <c r="BA13" s="421"/>
      <c r="BB13" s="421"/>
      <c r="BC13" s="421"/>
      <c r="BD13" s="421"/>
      <c r="BE13" s="421"/>
      <c r="BF13" s="421"/>
      <c r="BG13" s="421"/>
      <c r="BH13" s="421"/>
      <c r="BI13" s="421"/>
      <c r="BJ13" s="421"/>
      <c r="BK13" s="421"/>
      <c r="BL13" s="414" t="s">
        <v>811</v>
      </c>
      <c r="BM13" s="405"/>
    </row>
    <row r="14" spans="1:65" ht="52" x14ac:dyDescent="0.35">
      <c r="A14" s="475" t="s">
        <v>59</v>
      </c>
      <c r="B14" s="381" t="s">
        <v>782</v>
      </c>
      <c r="C14" s="383" t="s">
        <v>783</v>
      </c>
      <c r="D14" s="383" t="s">
        <v>792</v>
      </c>
      <c r="E14" s="383" t="s">
        <v>774</v>
      </c>
      <c r="F14" s="383" t="s">
        <v>779</v>
      </c>
      <c r="G14" s="405">
        <v>253</v>
      </c>
      <c r="H14" s="405"/>
      <c r="I14" s="406"/>
      <c r="J14" s="406"/>
      <c r="K14" s="406"/>
      <c r="L14" s="406"/>
      <c r="M14" s="406"/>
      <c r="N14" s="406"/>
      <c r="O14" s="406"/>
      <c r="P14" s="406"/>
      <c r="Q14" s="406"/>
      <c r="R14" s="406"/>
      <c r="S14" s="406"/>
      <c r="T14" s="406"/>
      <c r="U14" s="406"/>
      <c r="V14" s="402"/>
      <c r="W14" s="405" t="s">
        <v>42</v>
      </c>
      <c r="X14" s="421"/>
      <c r="Y14" s="421"/>
      <c r="Z14" s="424"/>
      <c r="AA14" s="421"/>
      <c r="AB14" s="421"/>
      <c r="AC14" s="421"/>
      <c r="AD14" s="421"/>
      <c r="AE14" s="421"/>
      <c r="AF14" s="421"/>
      <c r="AG14" s="421"/>
      <c r="AH14" s="421"/>
      <c r="AI14" s="421"/>
      <c r="AJ14" s="421"/>
      <c r="AK14" s="421"/>
      <c r="AL14" s="421"/>
      <c r="AM14" s="421"/>
      <c r="AN14" s="421"/>
      <c r="AO14" s="421"/>
      <c r="AP14" s="421"/>
      <c r="AQ14" s="421"/>
      <c r="AR14" s="421"/>
      <c r="AS14" s="421"/>
      <c r="AT14" s="421"/>
      <c r="AU14" s="421"/>
      <c r="AV14" s="421"/>
      <c r="AW14" s="421"/>
      <c r="AX14" s="421"/>
      <c r="AY14" s="421"/>
      <c r="AZ14" s="421"/>
      <c r="BA14" s="421"/>
      <c r="BB14" s="421"/>
      <c r="BC14" s="421"/>
      <c r="BD14" s="421"/>
      <c r="BE14" s="421"/>
      <c r="BF14" s="421"/>
      <c r="BG14" s="421"/>
      <c r="BH14" s="421"/>
      <c r="BI14" s="421"/>
      <c r="BJ14" s="421"/>
      <c r="BK14" s="421"/>
      <c r="BL14" s="414" t="s">
        <v>811</v>
      </c>
      <c r="BM14" s="405"/>
    </row>
    <row r="15" spans="1:65" ht="52" x14ac:dyDescent="0.35">
      <c r="A15" s="475" t="s">
        <v>59</v>
      </c>
      <c r="B15" s="381" t="s">
        <v>784</v>
      </c>
      <c r="C15" s="383" t="s">
        <v>785</v>
      </c>
      <c r="D15" s="383" t="s">
        <v>733</v>
      </c>
      <c r="E15" s="383" t="s">
        <v>774</v>
      </c>
      <c r="F15" s="383" t="s">
        <v>779</v>
      </c>
      <c r="G15" s="405">
        <v>120</v>
      </c>
      <c r="H15" s="405"/>
      <c r="I15" s="406"/>
      <c r="J15" s="406"/>
      <c r="K15" s="406"/>
      <c r="L15" s="406"/>
      <c r="M15" s="406"/>
      <c r="N15" s="406"/>
      <c r="O15" s="406"/>
      <c r="P15" s="406"/>
      <c r="Q15" s="406"/>
      <c r="R15" s="406"/>
      <c r="S15" s="406"/>
      <c r="T15" s="406"/>
      <c r="U15" s="406"/>
      <c r="V15" s="402"/>
      <c r="W15" s="405" t="s">
        <v>50</v>
      </c>
      <c r="X15" s="421"/>
      <c r="Y15" s="421"/>
      <c r="Z15" s="424"/>
      <c r="AA15" s="424" t="s">
        <v>61</v>
      </c>
      <c r="AB15" s="421"/>
      <c r="AC15" s="421"/>
      <c r="AD15" s="421"/>
      <c r="AE15" s="421"/>
      <c r="AF15" s="421"/>
      <c r="AG15" s="421"/>
      <c r="AH15" s="421"/>
      <c r="AI15" s="421"/>
      <c r="AJ15" s="421"/>
      <c r="AK15" s="421"/>
      <c r="AL15" s="421"/>
      <c r="AM15" s="421"/>
      <c r="AN15" s="421"/>
      <c r="AO15" s="421"/>
      <c r="AP15" s="421"/>
      <c r="AQ15" s="421"/>
      <c r="AR15" s="421"/>
      <c r="AS15" s="421"/>
      <c r="AT15" s="421"/>
      <c r="AU15" s="421"/>
      <c r="AV15" s="421"/>
      <c r="AW15" s="421"/>
      <c r="AX15" s="421"/>
      <c r="AY15" s="421"/>
      <c r="AZ15" s="421"/>
      <c r="BA15" s="421"/>
      <c r="BB15" s="421"/>
      <c r="BC15" s="421"/>
      <c r="BD15" s="421"/>
      <c r="BE15" s="421"/>
      <c r="BF15" s="414" t="s">
        <v>811</v>
      </c>
      <c r="BG15" s="411"/>
      <c r="BH15" s="411"/>
      <c r="BI15" s="411"/>
      <c r="BJ15" s="411"/>
      <c r="BK15" s="411"/>
      <c r="BL15" s="411"/>
      <c r="BM15" s="492"/>
    </row>
    <row r="16" spans="1:65" ht="52" x14ac:dyDescent="0.35">
      <c r="A16" s="475" t="s">
        <v>59</v>
      </c>
      <c r="B16" s="381" t="s">
        <v>786</v>
      </c>
      <c r="C16" s="383" t="s">
        <v>787</v>
      </c>
      <c r="D16" s="383" t="s">
        <v>733</v>
      </c>
      <c r="E16" s="383" t="s">
        <v>774</v>
      </c>
      <c r="F16" s="383" t="s">
        <v>777</v>
      </c>
      <c r="G16" s="405">
        <v>80</v>
      </c>
      <c r="H16" s="405"/>
      <c r="I16" s="406"/>
      <c r="J16" s="406"/>
      <c r="K16" s="406"/>
      <c r="L16" s="406"/>
      <c r="M16" s="406"/>
      <c r="N16" s="406"/>
      <c r="O16" s="406"/>
      <c r="P16" s="406"/>
      <c r="Q16" s="406"/>
      <c r="R16" s="406"/>
      <c r="S16" s="406"/>
      <c r="T16" s="406"/>
      <c r="U16" s="406"/>
      <c r="V16" s="402"/>
      <c r="W16" s="405" t="s">
        <v>50</v>
      </c>
      <c r="X16" s="421"/>
      <c r="Y16" s="421"/>
      <c r="Z16" s="424"/>
      <c r="AA16" s="421"/>
      <c r="AB16" s="421"/>
      <c r="AC16" s="421"/>
      <c r="AD16" s="421"/>
      <c r="AE16" s="421"/>
      <c r="AF16" s="421"/>
      <c r="AG16" s="421"/>
      <c r="AH16" s="421"/>
      <c r="AI16" s="421"/>
      <c r="AJ16" s="421"/>
      <c r="AK16" s="421"/>
      <c r="AL16" s="421"/>
      <c r="AM16" s="421"/>
      <c r="AN16" s="421"/>
      <c r="AO16" s="421"/>
      <c r="AP16" s="421"/>
      <c r="AQ16" s="421"/>
      <c r="AR16" s="421"/>
      <c r="AS16" s="421"/>
      <c r="AT16" s="421"/>
      <c r="AU16" s="421"/>
      <c r="AV16" s="421"/>
      <c r="AW16" s="421"/>
      <c r="AX16" s="421"/>
      <c r="AY16" s="421"/>
      <c r="AZ16" s="421"/>
      <c r="BA16" s="421"/>
      <c r="BB16" s="421"/>
      <c r="BC16" s="421"/>
      <c r="BD16" s="421"/>
      <c r="BE16" s="421"/>
      <c r="BF16" s="414" t="s">
        <v>811</v>
      </c>
      <c r="BG16" s="411"/>
      <c r="BH16" s="411"/>
      <c r="BI16" s="411"/>
      <c r="BJ16" s="411"/>
      <c r="BK16" s="411"/>
      <c r="BL16" s="411"/>
      <c r="BM16" s="492"/>
    </row>
    <row r="17" spans="1:65" ht="78" x14ac:dyDescent="0.35">
      <c r="A17" s="475" t="s">
        <v>59</v>
      </c>
      <c r="B17" s="381" t="s">
        <v>788</v>
      </c>
      <c r="C17" s="383" t="s">
        <v>789</v>
      </c>
      <c r="D17" s="383" t="s">
        <v>838</v>
      </c>
      <c r="E17" s="383" t="s">
        <v>774</v>
      </c>
      <c r="F17" s="383" t="s">
        <v>777</v>
      </c>
      <c r="G17" s="405">
        <v>33.9</v>
      </c>
      <c r="H17" s="405"/>
      <c r="I17" s="406"/>
      <c r="J17" s="406"/>
      <c r="K17" s="406"/>
      <c r="L17" s="406"/>
      <c r="M17" s="406"/>
      <c r="N17" s="406"/>
      <c r="O17" s="406"/>
      <c r="P17" s="406"/>
      <c r="Q17" s="406"/>
      <c r="R17" s="406"/>
      <c r="S17" s="406"/>
      <c r="T17" s="406"/>
      <c r="U17" s="406"/>
      <c r="V17" s="402"/>
      <c r="W17" s="405" t="s">
        <v>42</v>
      </c>
      <c r="X17" s="421"/>
      <c r="Y17" s="421"/>
      <c r="Z17" s="424"/>
      <c r="AA17" s="424" t="s">
        <v>61</v>
      </c>
      <c r="AB17" s="421"/>
      <c r="AC17" s="421"/>
      <c r="AD17" s="421"/>
      <c r="AE17" s="421"/>
      <c r="AF17" s="421"/>
      <c r="AG17" s="421"/>
      <c r="AH17" s="421"/>
      <c r="AI17" s="421"/>
      <c r="AJ17" s="421"/>
      <c r="AK17" s="421"/>
      <c r="AL17" s="421"/>
      <c r="AM17" s="421"/>
      <c r="AN17" s="421"/>
      <c r="AO17" s="421"/>
      <c r="AP17" s="421"/>
      <c r="AQ17" s="421"/>
      <c r="AR17" s="421"/>
      <c r="AS17" s="421"/>
      <c r="AT17" s="421"/>
      <c r="AU17" s="421"/>
      <c r="AV17" s="421"/>
      <c r="AW17" s="421"/>
      <c r="AX17" s="421"/>
      <c r="AY17" s="421"/>
      <c r="AZ17" s="421"/>
      <c r="BA17" s="421"/>
      <c r="BB17" s="421"/>
      <c r="BC17" s="421"/>
      <c r="BD17" s="421"/>
      <c r="BE17" s="421"/>
      <c r="BF17" s="414" t="s">
        <v>811</v>
      </c>
      <c r="BG17" s="411"/>
      <c r="BH17" s="411"/>
      <c r="BI17" s="411"/>
      <c r="BJ17" s="411"/>
      <c r="BK17" s="411"/>
      <c r="BL17" s="411"/>
      <c r="BM17" s="492"/>
    </row>
    <row r="18" spans="1:65" ht="26" x14ac:dyDescent="0.35">
      <c r="A18" s="388" t="s">
        <v>5</v>
      </c>
      <c r="B18" s="565" t="s">
        <v>718</v>
      </c>
      <c r="C18" s="565"/>
      <c r="D18" s="565"/>
      <c r="E18" s="565"/>
      <c r="F18" s="565"/>
      <c r="G18" s="565"/>
      <c r="H18" s="565"/>
      <c r="I18" s="565"/>
      <c r="J18" s="565"/>
      <c r="K18" s="565"/>
      <c r="L18" s="565"/>
      <c r="M18" s="565"/>
      <c r="N18" s="565"/>
      <c r="O18" s="565"/>
      <c r="P18" s="565"/>
      <c r="Q18" s="565"/>
      <c r="R18" s="565"/>
      <c r="S18" s="565"/>
      <c r="T18" s="565"/>
      <c r="U18" s="565"/>
      <c r="V18" s="402"/>
      <c r="W18" s="403" t="s">
        <v>61</v>
      </c>
      <c r="X18" s="404" t="s">
        <v>61</v>
      </c>
      <c r="Y18" s="404" t="s">
        <v>61</v>
      </c>
      <c r="Z18" s="427" t="s">
        <v>61</v>
      </c>
      <c r="AA18" s="427" t="s">
        <v>61</v>
      </c>
      <c r="AB18" s="404" t="s">
        <v>61</v>
      </c>
      <c r="AC18" s="404" t="s">
        <v>61</v>
      </c>
      <c r="AD18" s="404" t="s">
        <v>61</v>
      </c>
      <c r="AE18" s="404" t="s">
        <v>61</v>
      </c>
      <c r="AF18" s="404" t="s">
        <v>61</v>
      </c>
      <c r="AG18" s="404" t="s">
        <v>61</v>
      </c>
      <c r="AH18" s="404" t="s">
        <v>61</v>
      </c>
      <c r="AI18" s="404" t="s">
        <v>61</v>
      </c>
      <c r="AJ18" s="404" t="s">
        <v>61</v>
      </c>
      <c r="AK18" s="404" t="s">
        <v>61</v>
      </c>
      <c r="AL18" s="404" t="s">
        <v>61</v>
      </c>
      <c r="AM18" s="404" t="s">
        <v>61</v>
      </c>
      <c r="AN18" s="404" t="s">
        <v>61</v>
      </c>
      <c r="AO18" s="404" t="s">
        <v>61</v>
      </c>
      <c r="AP18" s="404" t="s">
        <v>61</v>
      </c>
      <c r="AQ18" s="404" t="s">
        <v>61</v>
      </c>
      <c r="AR18" s="404" t="s">
        <v>61</v>
      </c>
      <c r="AS18" s="404" t="s">
        <v>61</v>
      </c>
      <c r="AT18" s="404" t="s">
        <v>61</v>
      </c>
      <c r="AU18" s="404" t="s">
        <v>61</v>
      </c>
      <c r="AV18" s="404" t="s">
        <v>61</v>
      </c>
      <c r="AW18" s="404" t="s">
        <v>61</v>
      </c>
      <c r="AX18" s="404" t="s">
        <v>61</v>
      </c>
      <c r="AY18" s="404"/>
      <c r="AZ18" s="404"/>
      <c r="BA18" s="404"/>
      <c r="BB18" s="404"/>
      <c r="BC18" s="404"/>
      <c r="BD18" s="404"/>
      <c r="BE18" s="404"/>
      <c r="BF18" s="404"/>
      <c r="BG18" s="404"/>
      <c r="BH18" s="404"/>
      <c r="BI18" s="404"/>
      <c r="BJ18" s="404"/>
      <c r="BK18" s="404"/>
      <c r="BL18" s="404"/>
      <c r="BM18" s="404"/>
    </row>
    <row r="19" spans="1:65" ht="104" x14ac:dyDescent="0.35">
      <c r="A19" s="475" t="s">
        <v>691</v>
      </c>
      <c r="B19" s="381" t="s">
        <v>830</v>
      </c>
      <c r="C19" s="381" t="s">
        <v>830</v>
      </c>
      <c r="D19" s="383" t="s">
        <v>733</v>
      </c>
      <c r="E19" s="381" t="s">
        <v>706</v>
      </c>
      <c r="F19" s="383" t="s">
        <v>687</v>
      </c>
      <c r="G19" s="405">
        <v>40</v>
      </c>
      <c r="H19" s="428"/>
      <c r="I19" s="428"/>
      <c r="J19" s="428"/>
      <c r="K19" s="428"/>
      <c r="L19" s="428"/>
      <c r="M19" s="428"/>
      <c r="N19" s="428"/>
      <c r="O19" s="428"/>
      <c r="P19" s="428"/>
      <c r="Q19" s="353"/>
      <c r="R19" s="428"/>
      <c r="S19" s="428"/>
      <c r="T19" s="428"/>
      <c r="U19" s="428"/>
      <c r="V19" s="402"/>
      <c r="W19" s="405">
        <v>160</v>
      </c>
      <c r="X19" s="352"/>
      <c r="Y19" s="352"/>
      <c r="Z19" s="352"/>
      <c r="AA19" s="352"/>
      <c r="AB19" s="352"/>
      <c r="AC19" s="352"/>
      <c r="AD19" s="352"/>
      <c r="AE19" s="352"/>
      <c r="AF19" s="282"/>
      <c r="AG19" s="282"/>
      <c r="AH19" s="282"/>
      <c r="AI19" s="282"/>
      <c r="AJ19" s="282"/>
      <c r="AK19" s="282"/>
      <c r="AL19" s="282"/>
      <c r="AM19" s="282"/>
      <c r="AN19" s="282"/>
      <c r="AO19" s="282"/>
      <c r="AP19" s="282"/>
      <c r="AQ19" s="282"/>
      <c r="AR19" s="282"/>
      <c r="AS19" s="282"/>
      <c r="AT19" s="282"/>
      <c r="AU19" s="282"/>
      <c r="AV19" s="282"/>
      <c r="AW19" s="282"/>
      <c r="AX19" s="282"/>
      <c r="AY19" s="282"/>
      <c r="AZ19" s="282"/>
      <c r="BA19" s="282"/>
      <c r="BB19" s="282"/>
      <c r="BC19" s="282"/>
      <c r="BD19" s="282"/>
      <c r="BE19" s="296" t="s">
        <v>831</v>
      </c>
      <c r="BF19" s="411"/>
      <c r="BG19" s="411"/>
      <c r="BH19" s="411"/>
      <c r="BI19" s="411"/>
      <c r="BJ19" s="411"/>
      <c r="BK19" s="411"/>
      <c r="BL19" s="411"/>
      <c r="BM19" s="492"/>
    </row>
    <row r="20" spans="1:65" s="376" customFormat="1" ht="52" hidden="1" x14ac:dyDescent="0.35">
      <c r="A20" s="490" t="s">
        <v>688</v>
      </c>
      <c r="B20" s="384" t="s">
        <v>711</v>
      </c>
      <c r="C20" s="363" t="s">
        <v>693</v>
      </c>
      <c r="D20" s="363" t="s">
        <v>733</v>
      </c>
      <c r="E20" s="384" t="s">
        <v>705</v>
      </c>
      <c r="F20" s="363" t="s">
        <v>687</v>
      </c>
      <c r="G20" s="364">
        <v>15</v>
      </c>
      <c r="H20" s="365"/>
      <c r="I20" s="365"/>
      <c r="J20" s="365"/>
      <c r="K20" s="365"/>
      <c r="L20" s="365"/>
      <c r="M20" s="365"/>
      <c r="N20" s="365"/>
      <c r="O20" s="365"/>
      <c r="P20" s="365"/>
      <c r="Q20" s="366"/>
      <c r="R20" s="365"/>
      <c r="S20" s="365"/>
      <c r="T20" s="365"/>
      <c r="U20" s="365"/>
      <c r="V20" s="367"/>
      <c r="W20" s="364">
        <v>60</v>
      </c>
      <c r="X20" s="368"/>
      <c r="Y20" s="368"/>
      <c r="Z20" s="368"/>
      <c r="AA20" s="368"/>
      <c r="AB20" s="368"/>
      <c r="AC20" s="368"/>
      <c r="AD20" s="368"/>
      <c r="AE20" s="371" t="s">
        <v>822</v>
      </c>
      <c r="AF20" s="372"/>
      <c r="AG20" s="372"/>
      <c r="AH20" s="372"/>
      <c r="AI20" s="372"/>
      <c r="AJ20" s="372"/>
      <c r="AK20" s="372"/>
      <c r="AL20" s="372"/>
      <c r="AM20" s="372"/>
      <c r="AN20" s="372"/>
      <c r="AO20" s="372"/>
      <c r="AP20" s="372"/>
      <c r="AQ20" s="372"/>
      <c r="AR20" s="372"/>
      <c r="AS20" s="372"/>
      <c r="AT20" s="372"/>
      <c r="AU20" s="491"/>
      <c r="AV20" s="372"/>
      <c r="AW20" s="372"/>
      <c r="AX20" s="372"/>
      <c r="AY20" s="372"/>
      <c r="AZ20" s="372"/>
      <c r="BA20" s="372"/>
      <c r="BB20" s="372"/>
      <c r="BC20" s="372"/>
      <c r="BD20" s="372"/>
      <c r="BE20" s="411"/>
      <c r="BF20" s="411"/>
      <c r="BG20" s="411"/>
      <c r="BH20" s="411"/>
      <c r="BI20" s="411"/>
      <c r="BJ20" s="411"/>
      <c r="BK20" s="411"/>
      <c r="BL20" s="411"/>
      <c r="BM20" s="492"/>
    </row>
    <row r="21" spans="1:65" ht="102.5" customHeight="1" x14ac:dyDescent="0.35">
      <c r="A21" s="475" t="s">
        <v>689</v>
      </c>
      <c r="B21" s="381" t="s">
        <v>710</v>
      </c>
      <c r="C21" s="383" t="s">
        <v>149</v>
      </c>
      <c r="D21" s="383" t="s">
        <v>733</v>
      </c>
      <c r="E21" s="383" t="s">
        <v>705</v>
      </c>
      <c r="F21" s="383" t="s">
        <v>687</v>
      </c>
      <c r="G21" s="405">
        <v>60</v>
      </c>
      <c r="H21" s="428"/>
      <c r="I21" s="428"/>
      <c r="J21" s="428"/>
      <c r="K21" s="428"/>
      <c r="L21" s="428"/>
      <c r="M21" s="428"/>
      <c r="N21" s="428"/>
      <c r="O21" s="428"/>
      <c r="P21" s="428"/>
      <c r="Q21" s="353"/>
      <c r="R21" s="428"/>
      <c r="S21" s="428"/>
      <c r="T21" s="428"/>
      <c r="U21" s="428"/>
      <c r="V21" s="402"/>
      <c r="W21" s="405">
        <v>240</v>
      </c>
      <c r="X21" s="351"/>
      <c r="Y21" s="351"/>
      <c r="Z21" s="351"/>
      <c r="AA21" s="351"/>
      <c r="AB21" s="351"/>
      <c r="AC21" s="351"/>
      <c r="AD21" s="351"/>
      <c r="AE21" s="429"/>
      <c r="AF21" s="429"/>
      <c r="AG21" s="429"/>
      <c r="AH21" s="429"/>
      <c r="AI21" s="429"/>
      <c r="AJ21" s="429"/>
      <c r="AK21" s="441" t="s">
        <v>765</v>
      </c>
      <c r="AL21" s="429"/>
      <c r="AM21" s="429"/>
      <c r="AN21" s="468" t="s">
        <v>836</v>
      </c>
      <c r="AO21" s="414" t="s">
        <v>876</v>
      </c>
      <c r="AP21" s="350"/>
      <c r="AQ21" s="350"/>
      <c r="AR21" s="350"/>
      <c r="AS21" s="350"/>
      <c r="AT21" s="350"/>
      <c r="AU21" s="350"/>
      <c r="AV21" s="350"/>
      <c r="AW21" s="350"/>
      <c r="AX21" s="350"/>
      <c r="AY21" s="350"/>
      <c r="AZ21" s="350"/>
      <c r="BA21" s="350"/>
      <c r="BB21" s="350"/>
      <c r="BC21" s="350"/>
      <c r="BD21" s="350"/>
      <c r="BE21" s="350"/>
      <c r="BF21" s="350"/>
      <c r="BG21" s="350"/>
      <c r="BH21" s="350"/>
      <c r="BI21" s="350"/>
      <c r="BJ21" s="350"/>
      <c r="BK21" s="350"/>
      <c r="BL21" s="350"/>
      <c r="BM21" s="494"/>
    </row>
    <row r="22" spans="1:65" s="376" customFormat="1" ht="78" hidden="1" x14ac:dyDescent="0.35">
      <c r="A22" s="475" t="s">
        <v>690</v>
      </c>
      <c r="B22" s="384" t="s">
        <v>709</v>
      </c>
      <c r="C22" s="363" t="s">
        <v>760</v>
      </c>
      <c r="D22" s="383" t="s">
        <v>733</v>
      </c>
      <c r="E22" s="363" t="s">
        <v>706</v>
      </c>
      <c r="F22" s="363" t="s">
        <v>687</v>
      </c>
      <c r="G22" s="364">
        <v>40</v>
      </c>
      <c r="H22" s="365"/>
      <c r="I22" s="365"/>
      <c r="J22" s="365"/>
      <c r="K22" s="365"/>
      <c r="L22" s="365"/>
      <c r="M22" s="365"/>
      <c r="N22" s="365"/>
      <c r="O22" s="365"/>
      <c r="P22" s="365"/>
      <c r="Q22" s="366"/>
      <c r="R22" s="365"/>
      <c r="S22" s="365"/>
      <c r="T22" s="365"/>
      <c r="U22" s="365"/>
      <c r="V22" s="367"/>
      <c r="W22" s="364">
        <v>160</v>
      </c>
      <c r="X22" s="368"/>
      <c r="Y22" s="368"/>
      <c r="Z22" s="368"/>
      <c r="AA22" s="368"/>
      <c r="AB22" s="368"/>
      <c r="AC22" s="368"/>
      <c r="AD22" s="368"/>
      <c r="AE22" s="369" t="s">
        <v>694</v>
      </c>
      <c r="AF22" s="370"/>
      <c r="AG22" s="370"/>
      <c r="AH22" s="370"/>
      <c r="AI22" s="371" t="s">
        <v>725</v>
      </c>
      <c r="AJ22" s="372"/>
      <c r="AK22" s="372"/>
      <c r="AL22" s="372"/>
      <c r="AM22" s="372"/>
      <c r="AN22" s="373"/>
      <c r="AO22" s="373"/>
      <c r="AP22" s="373"/>
      <c r="AQ22" s="373"/>
      <c r="AR22" s="373"/>
      <c r="AS22" s="373"/>
      <c r="AT22" s="373"/>
      <c r="AU22" s="373"/>
      <c r="AV22" s="373"/>
      <c r="AW22" s="373"/>
      <c r="AX22" s="373"/>
      <c r="AY22" s="369" t="s">
        <v>724</v>
      </c>
      <c r="AZ22" s="530"/>
      <c r="BA22" s="530"/>
      <c r="BB22" s="530"/>
      <c r="BC22" s="530"/>
      <c r="BD22" s="374"/>
      <c r="BE22" s="375"/>
      <c r="BF22" s="481"/>
      <c r="BG22" s="481"/>
      <c r="BH22" s="481"/>
      <c r="BI22" s="481"/>
      <c r="BJ22" s="481"/>
      <c r="BK22" s="481"/>
      <c r="BL22" s="481"/>
      <c r="BM22" s="481"/>
    </row>
    <row r="23" spans="1:65" ht="52" x14ac:dyDescent="0.35">
      <c r="A23" s="475" t="s">
        <v>59</v>
      </c>
      <c r="B23" s="381" t="s">
        <v>794</v>
      </c>
      <c r="C23" s="381" t="s">
        <v>798</v>
      </c>
      <c r="D23" s="383" t="s">
        <v>733</v>
      </c>
      <c r="E23" s="381" t="s">
        <v>774</v>
      </c>
      <c r="F23" s="383" t="s">
        <v>687</v>
      </c>
      <c r="G23" s="405">
        <v>40</v>
      </c>
      <c r="H23" s="428"/>
      <c r="I23" s="428"/>
      <c r="J23" s="428"/>
      <c r="K23" s="428"/>
      <c r="L23" s="428"/>
      <c r="M23" s="428"/>
      <c r="N23" s="428"/>
      <c r="O23" s="428"/>
      <c r="P23" s="428"/>
      <c r="Q23" s="353"/>
      <c r="R23" s="428"/>
      <c r="S23" s="428"/>
      <c r="T23" s="428"/>
      <c r="U23" s="428"/>
      <c r="V23" s="402"/>
      <c r="W23" s="405" t="s">
        <v>50</v>
      </c>
      <c r="X23" s="352"/>
      <c r="Y23" s="352"/>
      <c r="Z23" s="352"/>
      <c r="AA23" s="352"/>
      <c r="AB23" s="352"/>
      <c r="AC23" s="352"/>
      <c r="AD23" s="352"/>
      <c r="AE23" s="352"/>
      <c r="AF23" s="282"/>
      <c r="AG23" s="282"/>
      <c r="AH23" s="282"/>
      <c r="AI23" s="282"/>
      <c r="AJ23" s="282"/>
      <c r="AK23" s="282"/>
      <c r="AL23" s="282"/>
      <c r="AM23" s="282"/>
      <c r="AN23" s="282"/>
      <c r="AO23" s="282"/>
      <c r="AP23" s="282"/>
      <c r="AQ23" s="282"/>
      <c r="AR23" s="282"/>
      <c r="AS23" s="282"/>
      <c r="AT23" s="282"/>
      <c r="AU23" s="282"/>
      <c r="AV23" s="282"/>
      <c r="AW23" s="282"/>
      <c r="AX23" s="282"/>
      <c r="AY23" s="282"/>
      <c r="AZ23" s="282"/>
      <c r="BA23" s="282"/>
      <c r="BB23" s="282"/>
      <c r="BC23" s="282"/>
      <c r="BD23" s="282"/>
      <c r="BE23" s="282"/>
      <c r="BF23" s="282"/>
      <c r="BG23" s="414" t="s">
        <v>811</v>
      </c>
      <c r="BH23" s="411"/>
      <c r="BI23" s="411"/>
      <c r="BJ23" s="411"/>
      <c r="BK23" s="411"/>
      <c r="BL23" s="411"/>
      <c r="BM23" s="492"/>
    </row>
    <row r="24" spans="1:65" ht="52" x14ac:dyDescent="0.35">
      <c r="A24" s="475" t="s">
        <v>59</v>
      </c>
      <c r="B24" s="381" t="s">
        <v>795</v>
      </c>
      <c r="C24" s="381" t="s">
        <v>799</v>
      </c>
      <c r="D24" s="383" t="s">
        <v>733</v>
      </c>
      <c r="E24" s="381" t="s">
        <v>774</v>
      </c>
      <c r="F24" s="383" t="s">
        <v>687</v>
      </c>
      <c r="G24" s="405">
        <v>20</v>
      </c>
      <c r="H24" s="428"/>
      <c r="I24" s="428"/>
      <c r="J24" s="428"/>
      <c r="K24" s="428"/>
      <c r="L24" s="428"/>
      <c r="M24" s="428"/>
      <c r="N24" s="428"/>
      <c r="O24" s="428"/>
      <c r="P24" s="428"/>
      <c r="Q24" s="353"/>
      <c r="R24" s="428"/>
      <c r="S24" s="428"/>
      <c r="T24" s="428"/>
      <c r="U24" s="428"/>
      <c r="V24" s="402"/>
      <c r="W24" s="405" t="s">
        <v>50</v>
      </c>
      <c r="X24" s="352"/>
      <c r="Y24" s="352"/>
      <c r="Z24" s="352"/>
      <c r="AA24" s="352"/>
      <c r="AB24" s="352"/>
      <c r="AC24" s="352"/>
      <c r="AD24" s="352"/>
      <c r="AE24" s="352"/>
      <c r="AF24" s="282"/>
      <c r="AG24" s="282"/>
      <c r="AH24" s="282"/>
      <c r="AI24" s="282"/>
      <c r="AJ24" s="282"/>
      <c r="AK24" s="282"/>
      <c r="AL24" s="282"/>
      <c r="AM24" s="282"/>
      <c r="AN24" s="282"/>
      <c r="AO24" s="282"/>
      <c r="AP24" s="282"/>
      <c r="AQ24" s="282"/>
      <c r="AR24" s="282"/>
      <c r="AS24" s="282"/>
      <c r="AT24" s="282"/>
      <c r="AU24" s="282"/>
      <c r="AV24" s="282"/>
      <c r="AW24" s="282"/>
      <c r="AX24" s="282"/>
      <c r="AY24" s="282"/>
      <c r="AZ24" s="282"/>
      <c r="BA24" s="282"/>
      <c r="BB24" s="282"/>
      <c r="BC24" s="282"/>
      <c r="BD24" s="282"/>
      <c r="BE24" s="282"/>
      <c r="BF24" s="414" t="s">
        <v>811</v>
      </c>
      <c r="BG24" s="411"/>
      <c r="BH24" s="411"/>
      <c r="BI24" s="411"/>
      <c r="BJ24" s="411"/>
      <c r="BK24" s="411"/>
      <c r="BL24" s="411"/>
      <c r="BM24" s="492"/>
    </row>
    <row r="25" spans="1:65" ht="52" x14ac:dyDescent="0.35">
      <c r="A25" s="475" t="s">
        <v>59</v>
      </c>
      <c r="B25" s="381" t="s">
        <v>796</v>
      </c>
      <c r="C25" s="381" t="s">
        <v>800</v>
      </c>
      <c r="D25" s="381" t="s">
        <v>802</v>
      </c>
      <c r="E25" s="381" t="s">
        <v>774</v>
      </c>
      <c r="F25" s="383" t="s">
        <v>687</v>
      </c>
      <c r="G25" s="405">
        <v>30</v>
      </c>
      <c r="H25" s="428"/>
      <c r="I25" s="428"/>
      <c r="J25" s="428"/>
      <c r="K25" s="428"/>
      <c r="L25" s="428"/>
      <c r="M25" s="428"/>
      <c r="N25" s="428"/>
      <c r="O25" s="428"/>
      <c r="P25" s="428"/>
      <c r="Q25" s="353"/>
      <c r="R25" s="428"/>
      <c r="S25" s="428"/>
      <c r="T25" s="428"/>
      <c r="U25" s="428"/>
      <c r="V25" s="402"/>
      <c r="W25" s="405" t="s">
        <v>42</v>
      </c>
      <c r="X25" s="352"/>
      <c r="Y25" s="352"/>
      <c r="Z25" s="352"/>
      <c r="AA25" s="352"/>
      <c r="AB25" s="352"/>
      <c r="AC25" s="352"/>
      <c r="AD25" s="352"/>
      <c r="AE25" s="352"/>
      <c r="AF25" s="282"/>
      <c r="AG25" s="282"/>
      <c r="AH25" s="282"/>
      <c r="AI25" s="282"/>
      <c r="AJ25" s="282"/>
      <c r="AK25" s="282"/>
      <c r="AL25" s="282"/>
      <c r="AM25" s="282"/>
      <c r="AN25" s="282"/>
      <c r="AO25" s="282"/>
      <c r="AP25" s="282"/>
      <c r="AQ25" s="282"/>
      <c r="AR25" s="282"/>
      <c r="AS25" s="282"/>
      <c r="AT25" s="282"/>
      <c r="AU25" s="282"/>
      <c r="AV25" s="282"/>
      <c r="AW25" s="282"/>
      <c r="AX25" s="282"/>
      <c r="AY25" s="282"/>
      <c r="AZ25" s="282"/>
      <c r="BA25" s="282"/>
      <c r="BB25" s="282"/>
      <c r="BC25" s="282"/>
      <c r="BD25" s="282"/>
      <c r="BE25" s="414" t="s">
        <v>811</v>
      </c>
      <c r="BF25" s="411"/>
      <c r="BG25" s="411"/>
      <c r="BH25" s="411"/>
      <c r="BI25" s="411"/>
      <c r="BJ25" s="411"/>
      <c r="BK25" s="411"/>
      <c r="BL25" s="411"/>
      <c r="BM25" s="492"/>
    </row>
    <row r="26" spans="1:65" ht="52" x14ac:dyDescent="0.35">
      <c r="A26" s="475" t="s">
        <v>59</v>
      </c>
      <c r="B26" s="381" t="s">
        <v>797</v>
      </c>
      <c r="C26" s="381" t="s">
        <v>801</v>
      </c>
      <c r="D26" s="383" t="s">
        <v>733</v>
      </c>
      <c r="E26" s="381" t="s">
        <v>774</v>
      </c>
      <c r="F26" s="383" t="s">
        <v>687</v>
      </c>
      <c r="G26" s="405">
        <v>20</v>
      </c>
      <c r="H26" s="428"/>
      <c r="I26" s="428"/>
      <c r="J26" s="428"/>
      <c r="K26" s="428"/>
      <c r="L26" s="428"/>
      <c r="M26" s="428"/>
      <c r="N26" s="428"/>
      <c r="O26" s="428"/>
      <c r="P26" s="428"/>
      <c r="Q26" s="353"/>
      <c r="R26" s="428"/>
      <c r="S26" s="428"/>
      <c r="T26" s="428"/>
      <c r="U26" s="428"/>
      <c r="V26" s="402"/>
      <c r="W26" s="405" t="s">
        <v>50</v>
      </c>
      <c r="X26" s="352"/>
      <c r="Y26" s="352"/>
      <c r="Z26" s="352"/>
      <c r="AA26" s="352"/>
      <c r="AB26" s="352"/>
      <c r="AC26" s="352"/>
      <c r="AD26" s="352"/>
      <c r="AE26" s="352"/>
      <c r="AF26" s="282"/>
      <c r="AG26" s="282"/>
      <c r="AH26" s="282"/>
      <c r="AI26" s="282"/>
      <c r="AJ26" s="282"/>
      <c r="AK26" s="282"/>
      <c r="AL26" s="282"/>
      <c r="AM26" s="282"/>
      <c r="AN26" s="282"/>
      <c r="AO26" s="282"/>
      <c r="AP26" s="282"/>
      <c r="AQ26" s="282"/>
      <c r="AR26" s="282"/>
      <c r="AS26" s="282"/>
      <c r="AT26" s="282"/>
      <c r="AU26" s="282"/>
      <c r="AV26" s="282"/>
      <c r="AW26" s="282"/>
      <c r="AX26" s="282"/>
      <c r="AY26" s="282"/>
      <c r="AZ26" s="282"/>
      <c r="BA26" s="282"/>
      <c r="BB26" s="282"/>
      <c r="BC26" s="282"/>
      <c r="BD26" s="282"/>
      <c r="BE26" s="282"/>
      <c r="BF26" s="414" t="s">
        <v>811</v>
      </c>
      <c r="BG26" s="411"/>
      <c r="BH26" s="411"/>
      <c r="BI26" s="411"/>
      <c r="BJ26" s="411"/>
      <c r="BK26" s="411"/>
      <c r="BL26" s="411"/>
      <c r="BM26" s="492"/>
    </row>
    <row r="27" spans="1:65" ht="52" x14ac:dyDescent="0.35">
      <c r="A27" s="475" t="s">
        <v>59</v>
      </c>
      <c r="B27" s="381" t="s">
        <v>832</v>
      </c>
      <c r="C27" s="509" t="s">
        <v>834</v>
      </c>
      <c r="D27" s="383" t="s">
        <v>837</v>
      </c>
      <c r="E27" s="381" t="s">
        <v>774</v>
      </c>
      <c r="F27" s="383" t="s">
        <v>687</v>
      </c>
      <c r="G27" s="405">
        <v>40</v>
      </c>
      <c r="H27" s="428"/>
      <c r="I27" s="428"/>
      <c r="J27" s="428"/>
      <c r="K27" s="428"/>
      <c r="L27" s="428"/>
      <c r="M27" s="428"/>
      <c r="N27" s="428"/>
      <c r="O27" s="428"/>
      <c r="P27" s="428"/>
      <c r="Q27" s="353"/>
      <c r="R27" s="428"/>
      <c r="S27" s="428"/>
      <c r="T27" s="428"/>
      <c r="U27" s="428"/>
      <c r="V27" s="402"/>
      <c r="W27" s="405" t="s">
        <v>50</v>
      </c>
      <c r="X27" s="352"/>
      <c r="Y27" s="352"/>
      <c r="Z27" s="352"/>
      <c r="AA27" s="352"/>
      <c r="AB27" s="352"/>
      <c r="AC27" s="352"/>
      <c r="AD27" s="352"/>
      <c r="AE27" s="352"/>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282"/>
      <c r="BE27" s="282"/>
      <c r="BF27" s="414" t="s">
        <v>811</v>
      </c>
      <c r="BG27" s="411"/>
      <c r="BH27" s="411"/>
      <c r="BI27" s="411"/>
      <c r="BJ27" s="411"/>
      <c r="BK27" s="411"/>
      <c r="BL27" s="411"/>
      <c r="BM27" s="492"/>
    </row>
    <row r="28" spans="1:65" ht="26" x14ac:dyDescent="0.35">
      <c r="A28" s="388" t="s">
        <v>5</v>
      </c>
      <c r="B28" s="565" t="s">
        <v>719</v>
      </c>
      <c r="C28" s="565"/>
      <c r="D28" s="565"/>
      <c r="E28" s="565"/>
      <c r="F28" s="565"/>
      <c r="G28" s="565"/>
      <c r="H28" s="565"/>
      <c r="I28" s="565"/>
      <c r="J28" s="565"/>
      <c r="K28" s="565"/>
      <c r="L28" s="565"/>
      <c r="M28" s="565"/>
      <c r="N28" s="565"/>
      <c r="O28" s="565"/>
      <c r="P28" s="565"/>
      <c r="Q28" s="565"/>
      <c r="R28" s="565"/>
      <c r="S28" s="565"/>
      <c r="T28" s="565"/>
      <c r="U28" s="565"/>
      <c r="V28" s="402"/>
      <c r="W28" s="403" t="s">
        <v>61</v>
      </c>
      <c r="X28" s="404" t="s">
        <v>61</v>
      </c>
      <c r="Y28" s="404" t="s">
        <v>61</v>
      </c>
      <c r="Z28" s="404" t="s">
        <v>61</v>
      </c>
      <c r="AA28" s="404" t="s">
        <v>61</v>
      </c>
      <c r="AB28" s="404" t="s">
        <v>61</v>
      </c>
      <c r="AC28" s="404" t="s">
        <v>61</v>
      </c>
      <c r="AD28" s="404" t="s">
        <v>61</v>
      </c>
      <c r="AE28" s="404" t="s">
        <v>61</v>
      </c>
      <c r="AF28" s="404" t="s">
        <v>61</v>
      </c>
      <c r="AG28" s="404" t="s">
        <v>61</v>
      </c>
      <c r="AH28" s="404" t="s">
        <v>61</v>
      </c>
      <c r="AI28" s="404" t="s">
        <v>61</v>
      </c>
      <c r="AJ28" s="404" t="s">
        <v>61</v>
      </c>
      <c r="AK28" s="404" t="s">
        <v>61</v>
      </c>
      <c r="AL28" s="404" t="s">
        <v>61</v>
      </c>
      <c r="AM28" s="404" t="s">
        <v>61</v>
      </c>
      <c r="AN28" s="404" t="s">
        <v>61</v>
      </c>
      <c r="AO28" s="404" t="s">
        <v>61</v>
      </c>
      <c r="AP28" s="404" t="s">
        <v>61</v>
      </c>
      <c r="AQ28" s="404" t="s">
        <v>61</v>
      </c>
      <c r="AR28" s="404" t="s">
        <v>61</v>
      </c>
      <c r="AS28" s="404" t="s">
        <v>61</v>
      </c>
      <c r="AT28" s="404" t="s">
        <v>61</v>
      </c>
      <c r="AU28" s="404" t="s">
        <v>61</v>
      </c>
      <c r="AV28" s="404" t="s">
        <v>61</v>
      </c>
      <c r="AW28" s="404" t="s">
        <v>61</v>
      </c>
      <c r="AX28" s="404" t="s">
        <v>61</v>
      </c>
      <c r="AY28" s="404"/>
      <c r="AZ28" s="404"/>
      <c r="BA28" s="404"/>
      <c r="BB28" s="404"/>
      <c r="BC28" s="404"/>
      <c r="BD28" s="404"/>
      <c r="BE28" s="404"/>
      <c r="BF28" s="404"/>
      <c r="BG28" s="404"/>
      <c r="BH28" s="404"/>
      <c r="BI28" s="404"/>
      <c r="BJ28" s="404"/>
      <c r="BK28" s="404"/>
      <c r="BL28" s="404"/>
      <c r="BM28" s="404"/>
    </row>
    <row r="29" spans="1:65" ht="75" customHeight="1" x14ac:dyDescent="0.35">
      <c r="A29" s="475" t="s">
        <v>753</v>
      </c>
      <c r="B29" s="279" t="s">
        <v>697</v>
      </c>
      <c r="C29" s="471" t="s">
        <v>698</v>
      </c>
      <c r="D29" s="383" t="s">
        <v>733</v>
      </c>
      <c r="E29" s="279" t="s">
        <v>706</v>
      </c>
      <c r="F29" s="383" t="s">
        <v>696</v>
      </c>
      <c r="G29" s="383">
        <v>30</v>
      </c>
      <c r="H29" s="279">
        <v>120</v>
      </c>
      <c r="I29" s="428"/>
      <c r="J29" s="428"/>
      <c r="K29" s="428"/>
      <c r="L29" s="428"/>
      <c r="M29" s="428"/>
      <c r="N29" s="428"/>
      <c r="O29" s="428"/>
      <c r="P29" s="428"/>
      <c r="Q29" s="353"/>
      <c r="R29" s="428"/>
      <c r="S29" s="428"/>
      <c r="T29" s="428"/>
      <c r="U29" s="428"/>
      <c r="V29" s="402"/>
      <c r="W29" s="279">
        <v>120</v>
      </c>
      <c r="X29" s="352"/>
      <c r="Y29" s="352"/>
      <c r="Z29" s="352"/>
      <c r="AA29" s="352"/>
      <c r="AB29" s="352"/>
      <c r="AC29" s="352"/>
      <c r="AD29" s="352"/>
      <c r="AE29" s="352"/>
      <c r="AF29" s="352"/>
      <c r="AG29" s="352"/>
      <c r="AH29" s="352"/>
      <c r="AI29" s="352"/>
      <c r="AJ29" s="352"/>
      <c r="AK29" s="352"/>
      <c r="AL29" s="352"/>
      <c r="AM29" s="352"/>
      <c r="AN29" s="514" t="s">
        <v>840</v>
      </c>
      <c r="AO29" s="422"/>
      <c r="AP29" s="514" t="s">
        <v>878</v>
      </c>
      <c r="AQ29" s="350"/>
      <c r="AR29" s="350"/>
      <c r="AS29" s="350"/>
      <c r="AT29" s="350"/>
      <c r="AU29" s="350"/>
      <c r="AV29" s="350"/>
      <c r="AW29" s="350"/>
      <c r="AX29" s="350"/>
      <c r="AY29" s="350"/>
      <c r="AZ29" s="350"/>
      <c r="BA29" s="350"/>
      <c r="BB29" s="350"/>
      <c r="BC29" s="350"/>
      <c r="BD29" s="350"/>
      <c r="BE29" s="350"/>
      <c r="BF29" s="350"/>
      <c r="BG29" s="350"/>
      <c r="BH29" s="350"/>
      <c r="BI29" s="350"/>
      <c r="BJ29" s="350"/>
      <c r="BK29" s="350"/>
      <c r="BL29" s="350"/>
      <c r="BM29" s="494"/>
    </row>
    <row r="30" spans="1:65" ht="76.5" hidden="1" x14ac:dyDescent="0.35">
      <c r="A30" s="476" t="s">
        <v>702</v>
      </c>
      <c r="B30" s="279" t="s">
        <v>703</v>
      </c>
      <c r="C30" s="471" t="s">
        <v>692</v>
      </c>
      <c r="D30" s="383" t="s">
        <v>733</v>
      </c>
      <c r="E30" s="279" t="s">
        <v>706</v>
      </c>
      <c r="F30" s="383" t="s">
        <v>696</v>
      </c>
      <c r="G30" s="383">
        <v>12</v>
      </c>
      <c r="H30" s="279">
        <v>12</v>
      </c>
      <c r="I30" s="428"/>
      <c r="J30" s="428"/>
      <c r="K30" s="428"/>
      <c r="L30" s="428"/>
      <c r="M30" s="428"/>
      <c r="N30" s="428"/>
      <c r="O30" s="428"/>
      <c r="P30" s="428"/>
      <c r="Q30" s="353"/>
      <c r="R30" s="428"/>
      <c r="S30" s="428"/>
      <c r="T30" s="428"/>
      <c r="U30" s="428"/>
      <c r="V30" s="402"/>
      <c r="W30" s="279">
        <v>12</v>
      </c>
      <c r="X30" s="352"/>
      <c r="Y30" s="352"/>
      <c r="Z30" s="352"/>
      <c r="AA30" s="352"/>
      <c r="AB30" s="352"/>
      <c r="AC30" s="352"/>
      <c r="AD30" s="352"/>
      <c r="AE30" s="430"/>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350"/>
      <c r="BF30" s="350"/>
      <c r="BG30" s="350"/>
      <c r="BH30" s="350"/>
      <c r="BI30" s="350"/>
      <c r="BJ30" s="350"/>
      <c r="BK30" s="350"/>
      <c r="BL30" s="350"/>
      <c r="BM30" s="494"/>
    </row>
    <row r="31" spans="1:65" ht="59.5" customHeight="1" x14ac:dyDescent="0.35">
      <c r="A31" s="475" t="s">
        <v>59</v>
      </c>
      <c r="B31" s="482" t="s">
        <v>804</v>
      </c>
      <c r="C31" s="471" t="s">
        <v>798</v>
      </c>
      <c r="D31" s="383" t="s">
        <v>733</v>
      </c>
      <c r="E31" s="279" t="s">
        <v>774</v>
      </c>
      <c r="F31" s="383" t="s">
        <v>810</v>
      </c>
      <c r="G31" s="383">
        <v>86</v>
      </c>
      <c r="H31" s="279"/>
      <c r="I31" s="428"/>
      <c r="J31" s="428"/>
      <c r="K31" s="428"/>
      <c r="L31" s="428"/>
      <c r="M31" s="428"/>
      <c r="N31" s="428"/>
      <c r="O31" s="428"/>
      <c r="P31" s="428"/>
      <c r="Q31" s="353"/>
      <c r="R31" s="428"/>
      <c r="S31" s="428"/>
      <c r="T31" s="428"/>
      <c r="U31" s="428"/>
      <c r="V31" s="402"/>
      <c r="W31" s="279" t="s">
        <v>50</v>
      </c>
      <c r="X31" s="352"/>
      <c r="Y31" s="352"/>
      <c r="Z31" s="352"/>
      <c r="AA31" s="352"/>
      <c r="AB31" s="352"/>
      <c r="AC31" s="352"/>
      <c r="AD31" s="352"/>
      <c r="AE31" s="430"/>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414" t="s">
        <v>811</v>
      </c>
      <c r="BJ31" s="350"/>
      <c r="BK31" s="350"/>
      <c r="BL31" s="350"/>
      <c r="BM31" s="494"/>
    </row>
    <row r="32" spans="1:65" ht="52" x14ac:dyDescent="0.35">
      <c r="A32" s="475" t="s">
        <v>59</v>
      </c>
      <c r="B32" s="482" t="s">
        <v>805</v>
      </c>
      <c r="C32" s="471" t="s">
        <v>808</v>
      </c>
      <c r="D32" s="383" t="s">
        <v>733</v>
      </c>
      <c r="E32" s="279" t="s">
        <v>774</v>
      </c>
      <c r="F32" s="383" t="s">
        <v>810</v>
      </c>
      <c r="G32" s="383">
        <v>60</v>
      </c>
      <c r="H32" s="279"/>
      <c r="I32" s="428"/>
      <c r="J32" s="428"/>
      <c r="K32" s="428"/>
      <c r="L32" s="428"/>
      <c r="M32" s="428"/>
      <c r="N32" s="428"/>
      <c r="O32" s="428"/>
      <c r="P32" s="428"/>
      <c r="Q32" s="353"/>
      <c r="R32" s="428"/>
      <c r="S32" s="428"/>
      <c r="T32" s="428"/>
      <c r="U32" s="428"/>
      <c r="V32" s="402"/>
      <c r="W32" s="279" t="s">
        <v>50</v>
      </c>
      <c r="X32" s="352"/>
      <c r="Y32" s="352"/>
      <c r="Z32" s="352"/>
      <c r="AA32" s="352"/>
      <c r="AB32" s="352"/>
      <c r="AC32" s="352"/>
      <c r="AD32" s="352"/>
      <c r="AE32" s="430"/>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470"/>
      <c r="BF32" s="470"/>
      <c r="BG32" s="414" t="s">
        <v>811</v>
      </c>
      <c r="BH32" s="350"/>
      <c r="BI32" s="350"/>
      <c r="BJ32" s="350"/>
      <c r="BK32" s="350"/>
      <c r="BL32" s="350"/>
      <c r="BM32" s="494"/>
    </row>
    <row r="33" spans="1:65" ht="52" x14ac:dyDescent="0.35">
      <c r="A33" s="475" t="s">
        <v>59</v>
      </c>
      <c r="B33" s="482" t="s">
        <v>806</v>
      </c>
      <c r="C33" s="471" t="s">
        <v>808</v>
      </c>
      <c r="D33" s="383" t="s">
        <v>733</v>
      </c>
      <c r="E33" s="279" t="s">
        <v>774</v>
      </c>
      <c r="F33" s="383" t="s">
        <v>810</v>
      </c>
      <c r="G33" s="383">
        <v>55</v>
      </c>
      <c r="H33" s="279"/>
      <c r="I33" s="428"/>
      <c r="J33" s="428"/>
      <c r="K33" s="428"/>
      <c r="L33" s="428"/>
      <c r="M33" s="428"/>
      <c r="N33" s="428"/>
      <c r="O33" s="428"/>
      <c r="P33" s="428"/>
      <c r="Q33" s="353"/>
      <c r="R33" s="428"/>
      <c r="S33" s="428"/>
      <c r="T33" s="428"/>
      <c r="U33" s="428"/>
      <c r="V33" s="402"/>
      <c r="W33" s="279" t="s">
        <v>50</v>
      </c>
      <c r="X33" s="352"/>
      <c r="Y33" s="352"/>
      <c r="Z33" s="352"/>
      <c r="AA33" s="352"/>
      <c r="AB33" s="352"/>
      <c r="AC33" s="352"/>
      <c r="AD33" s="352"/>
      <c r="AE33" s="430"/>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470"/>
      <c r="BF33" s="470"/>
      <c r="BG33" s="414" t="s">
        <v>811</v>
      </c>
      <c r="BH33" s="350"/>
      <c r="BI33" s="350"/>
      <c r="BJ33" s="350"/>
      <c r="BK33" s="350"/>
      <c r="BL33" s="350"/>
      <c r="BM33" s="494"/>
    </row>
    <row r="34" spans="1:65" ht="76.5" x14ac:dyDescent="0.35">
      <c r="A34" s="475" t="s">
        <v>59</v>
      </c>
      <c r="B34" s="381" t="s">
        <v>807</v>
      </c>
      <c r="C34" s="471" t="s">
        <v>809</v>
      </c>
      <c r="D34" s="471" t="s">
        <v>803</v>
      </c>
      <c r="E34" s="279" t="s">
        <v>774</v>
      </c>
      <c r="F34" s="383" t="s">
        <v>810</v>
      </c>
      <c r="G34" s="383">
        <v>60</v>
      </c>
      <c r="H34" s="279"/>
      <c r="I34" s="428"/>
      <c r="J34" s="428"/>
      <c r="K34" s="428"/>
      <c r="L34" s="428"/>
      <c r="M34" s="428"/>
      <c r="N34" s="428"/>
      <c r="O34" s="428"/>
      <c r="P34" s="428"/>
      <c r="Q34" s="353"/>
      <c r="R34" s="428"/>
      <c r="S34" s="428"/>
      <c r="T34" s="428"/>
      <c r="U34" s="428"/>
      <c r="V34" s="402"/>
      <c r="W34" s="279" t="s">
        <v>50</v>
      </c>
      <c r="X34" s="352"/>
      <c r="Y34" s="352"/>
      <c r="Z34" s="352"/>
      <c r="AA34" s="352"/>
      <c r="AB34" s="352"/>
      <c r="AC34" s="352"/>
      <c r="AD34" s="352"/>
      <c r="AE34" s="430"/>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282"/>
      <c r="BC34" s="282"/>
      <c r="BD34" s="282"/>
      <c r="BE34" s="470"/>
      <c r="BF34" s="470"/>
      <c r="BG34" s="282"/>
      <c r="BH34" s="282"/>
      <c r="BI34" s="414" t="s">
        <v>811</v>
      </c>
      <c r="BJ34" s="350"/>
      <c r="BK34" s="350"/>
      <c r="BL34" s="350"/>
      <c r="BM34" s="494"/>
    </row>
    <row r="35" spans="1:65" ht="26" x14ac:dyDescent="0.35">
      <c r="A35" s="388" t="s">
        <v>738</v>
      </c>
      <c r="B35" s="565" t="s">
        <v>737</v>
      </c>
      <c r="C35" s="565"/>
      <c r="D35" s="565"/>
      <c r="E35" s="565"/>
      <c r="F35" s="565"/>
      <c r="G35" s="565"/>
      <c r="H35" s="565"/>
      <c r="I35" s="565"/>
      <c r="J35" s="565"/>
      <c r="K35" s="565"/>
      <c r="L35" s="565"/>
      <c r="M35" s="565"/>
      <c r="N35" s="565"/>
      <c r="O35" s="565"/>
      <c r="P35" s="565"/>
      <c r="Q35" s="565"/>
      <c r="R35" s="565"/>
      <c r="S35" s="565"/>
      <c r="T35" s="565"/>
      <c r="U35" s="565"/>
      <c r="V35" s="402"/>
      <c r="W35" s="403" t="s">
        <v>61</v>
      </c>
      <c r="X35" s="404" t="s">
        <v>61</v>
      </c>
      <c r="Y35" s="404" t="s">
        <v>61</v>
      </c>
      <c r="Z35" s="404" t="s">
        <v>61</v>
      </c>
      <c r="AA35" s="404" t="s">
        <v>61</v>
      </c>
      <c r="AB35" s="404" t="s">
        <v>61</v>
      </c>
      <c r="AC35" s="404" t="s">
        <v>61</v>
      </c>
      <c r="AD35" s="404" t="s">
        <v>61</v>
      </c>
      <c r="AE35" s="404" t="s">
        <v>61</v>
      </c>
      <c r="AF35" s="404" t="s">
        <v>61</v>
      </c>
      <c r="AG35" s="404" t="s">
        <v>61</v>
      </c>
      <c r="AH35" s="404" t="s">
        <v>61</v>
      </c>
      <c r="AI35" s="404" t="s">
        <v>61</v>
      </c>
      <c r="AJ35" s="404" t="s">
        <v>61</v>
      </c>
      <c r="AK35" s="404" t="s">
        <v>61</v>
      </c>
      <c r="AL35" s="404" t="s">
        <v>61</v>
      </c>
      <c r="AM35" s="404" t="s">
        <v>61</v>
      </c>
      <c r="AN35" s="404" t="s">
        <v>61</v>
      </c>
      <c r="AO35" s="404" t="s">
        <v>61</v>
      </c>
      <c r="AP35" s="404" t="s">
        <v>61</v>
      </c>
      <c r="AQ35" s="404" t="s">
        <v>61</v>
      </c>
      <c r="AR35" s="404" t="s">
        <v>61</v>
      </c>
      <c r="AS35" s="404" t="s">
        <v>61</v>
      </c>
      <c r="AT35" s="404" t="s">
        <v>61</v>
      </c>
      <c r="AU35" s="404" t="s">
        <v>61</v>
      </c>
      <c r="AV35" s="404" t="s">
        <v>61</v>
      </c>
      <c r="AW35" s="404" t="s">
        <v>61</v>
      </c>
      <c r="AX35" s="404" t="s">
        <v>61</v>
      </c>
      <c r="AY35" s="404"/>
      <c r="AZ35" s="404"/>
      <c r="BA35" s="404"/>
      <c r="BB35" s="404"/>
      <c r="BC35" s="404"/>
      <c r="BD35" s="404"/>
      <c r="BE35" s="404"/>
      <c r="BF35" s="404"/>
      <c r="BG35" s="404"/>
      <c r="BH35" s="404"/>
      <c r="BI35" s="404"/>
      <c r="BJ35" s="404"/>
      <c r="BK35" s="404"/>
      <c r="BL35" s="404"/>
      <c r="BM35" s="404"/>
    </row>
    <row r="36" spans="1:65" ht="38.15" customHeight="1" x14ac:dyDescent="0.35">
      <c r="A36" s="477" t="s">
        <v>738</v>
      </c>
      <c r="B36" s="279" t="s">
        <v>744</v>
      </c>
      <c r="C36" s="471" t="s">
        <v>742</v>
      </c>
      <c r="D36" s="471"/>
      <c r="E36" s="279" t="s">
        <v>40</v>
      </c>
      <c r="F36" s="383" t="s">
        <v>741</v>
      </c>
      <c r="G36" s="383">
        <v>35</v>
      </c>
      <c r="H36" s="279">
        <v>120</v>
      </c>
      <c r="I36" s="428"/>
      <c r="J36" s="428"/>
      <c r="K36" s="428"/>
      <c r="L36" s="428"/>
      <c r="M36" s="428"/>
      <c r="N36" s="428"/>
      <c r="O36" s="428"/>
      <c r="P36" s="428"/>
      <c r="Q36" s="353"/>
      <c r="R36" s="428"/>
      <c r="S36" s="428"/>
      <c r="T36" s="428"/>
      <c r="U36" s="428"/>
      <c r="V36" s="402"/>
      <c r="W36" s="279" t="s">
        <v>852</v>
      </c>
      <c r="X36" s="572" t="s">
        <v>745</v>
      </c>
      <c r="Y36" s="573"/>
      <c r="Z36" s="573"/>
      <c r="AA36" s="574"/>
      <c r="AB36" s="352"/>
      <c r="AC36" s="352"/>
      <c r="AD36" s="352"/>
      <c r="AE36" s="352"/>
      <c r="AF36" s="352"/>
      <c r="AG36" s="352"/>
      <c r="AH36" s="352"/>
      <c r="AI36" s="352"/>
      <c r="AJ36" s="352"/>
      <c r="AK36" s="352"/>
      <c r="AL36" s="352"/>
      <c r="AM36" s="352"/>
      <c r="AN36" s="352"/>
      <c r="AO36" s="352"/>
      <c r="AP36" s="352"/>
      <c r="AQ36" s="352"/>
      <c r="AR36" s="352"/>
      <c r="AS36" s="352"/>
      <c r="AT36" s="352"/>
      <c r="AU36" s="352"/>
      <c r="AV36" s="352"/>
      <c r="AW36" s="352"/>
      <c r="AX36" s="352"/>
      <c r="AY36" s="352"/>
      <c r="AZ36" s="352"/>
      <c r="BA36" s="352"/>
      <c r="BB36" s="352"/>
      <c r="BC36" s="352"/>
      <c r="BD36" s="352"/>
      <c r="BE36" s="352"/>
      <c r="BF36" s="352"/>
      <c r="BG36" s="352"/>
      <c r="BH36" s="352"/>
      <c r="BI36" s="352"/>
      <c r="BJ36" s="352"/>
      <c r="BK36" s="352"/>
      <c r="BL36" s="352"/>
      <c r="BM36" s="495"/>
    </row>
    <row r="37" spans="1:65" ht="26" x14ac:dyDescent="0.35">
      <c r="A37" s="390" t="s">
        <v>43</v>
      </c>
      <c r="B37" s="575" t="s">
        <v>44</v>
      </c>
      <c r="C37" s="575"/>
      <c r="D37" s="575"/>
      <c r="E37" s="575"/>
      <c r="F37" s="575"/>
      <c r="G37" s="575"/>
      <c r="H37" s="575"/>
      <c r="I37" s="575"/>
      <c r="J37" s="575"/>
      <c r="K37" s="575"/>
      <c r="L37" s="575"/>
      <c r="M37" s="575"/>
      <c r="N37" s="575"/>
      <c r="O37" s="575"/>
      <c r="P37" s="575"/>
      <c r="Q37" s="575"/>
      <c r="R37" s="575"/>
      <c r="S37" s="575"/>
      <c r="T37" s="575"/>
      <c r="U37" s="575"/>
      <c r="V37" s="402"/>
      <c r="W37" s="432" t="s">
        <v>61</v>
      </c>
      <c r="X37" s="433" t="s">
        <v>61</v>
      </c>
      <c r="Y37" s="434" t="s">
        <v>61</v>
      </c>
      <c r="Z37" s="433" t="s">
        <v>61</v>
      </c>
      <c r="AA37" s="433" t="s">
        <v>61</v>
      </c>
      <c r="AB37" s="433" t="s">
        <v>61</v>
      </c>
      <c r="AC37" s="433"/>
      <c r="AD37" s="433"/>
      <c r="AE37" s="433"/>
      <c r="AF37" s="435"/>
      <c r="AG37" s="435"/>
      <c r="AH37" s="435"/>
      <c r="AI37" s="433"/>
      <c r="AJ37" s="433"/>
      <c r="AK37" s="433"/>
      <c r="AL37" s="433"/>
      <c r="AM37" s="433"/>
      <c r="AN37" s="433"/>
      <c r="AO37" s="433"/>
      <c r="AP37" s="433"/>
      <c r="AQ37" s="433"/>
      <c r="AR37" s="433"/>
      <c r="AS37" s="433"/>
      <c r="AT37" s="433"/>
      <c r="AU37" s="433"/>
      <c r="AV37" s="433"/>
      <c r="AW37" s="433"/>
      <c r="AX37" s="433"/>
      <c r="AY37" s="433"/>
      <c r="AZ37" s="433"/>
      <c r="BA37" s="433"/>
      <c r="BB37" s="433"/>
      <c r="BC37" s="433"/>
      <c r="BD37" s="433"/>
      <c r="BE37" s="433"/>
      <c r="BF37" s="433"/>
      <c r="BG37" s="433"/>
      <c r="BH37" s="433"/>
      <c r="BI37" s="433"/>
      <c r="BJ37" s="433"/>
      <c r="BK37" s="433"/>
      <c r="BL37" s="433"/>
      <c r="BM37" s="433"/>
    </row>
    <row r="38" spans="1:65" ht="78" hidden="1" x14ac:dyDescent="0.35">
      <c r="A38" s="478" t="s">
        <v>43</v>
      </c>
      <c r="B38" s="412" t="s">
        <v>131</v>
      </c>
      <c r="C38" s="413"/>
      <c r="D38" s="413"/>
      <c r="E38" s="413" t="s">
        <v>723</v>
      </c>
      <c r="F38" s="413" t="s">
        <v>686</v>
      </c>
      <c r="G38" s="413">
        <v>3</v>
      </c>
      <c r="H38" s="452"/>
      <c r="I38" s="413"/>
      <c r="J38" s="413"/>
      <c r="K38" s="453"/>
      <c r="L38" s="413"/>
      <c r="M38" s="413"/>
      <c r="N38" s="454"/>
      <c r="O38" s="413"/>
      <c r="P38" s="413"/>
      <c r="Q38" s="413"/>
      <c r="R38" s="413"/>
      <c r="S38" s="413"/>
      <c r="T38" s="413"/>
      <c r="U38" s="413"/>
      <c r="V38" s="479"/>
      <c r="W38" s="413">
        <v>0</v>
      </c>
      <c r="X38" s="455"/>
      <c r="Y38" s="413" t="s">
        <v>132</v>
      </c>
      <c r="Z38" s="455"/>
      <c r="AA38" s="456"/>
      <c r="AB38" s="457" t="s">
        <v>133</v>
      </c>
      <c r="AC38" s="469"/>
      <c r="AD38" s="469"/>
      <c r="AE38" s="469"/>
      <c r="AF38" s="469"/>
      <c r="AG38" s="469"/>
      <c r="AH38" s="469"/>
      <c r="AI38" s="469"/>
      <c r="AJ38" s="469"/>
      <c r="AK38" s="457" t="s">
        <v>766</v>
      </c>
      <c r="AL38" s="458"/>
      <c r="AM38" s="459"/>
      <c r="AN38" s="459"/>
      <c r="AO38" s="459"/>
      <c r="AP38" s="459"/>
      <c r="AQ38" s="459"/>
      <c r="AR38" s="459"/>
      <c r="AS38" s="459"/>
      <c r="AT38" s="459"/>
      <c r="AU38" s="459"/>
      <c r="AV38" s="459"/>
      <c r="AW38" s="459"/>
      <c r="AX38" s="459"/>
      <c r="AY38" s="459"/>
      <c r="AZ38" s="459"/>
      <c r="BA38" s="459"/>
      <c r="BB38" s="459"/>
      <c r="BC38" s="459"/>
      <c r="BD38" s="459"/>
      <c r="BE38" s="459"/>
      <c r="BF38" s="459"/>
      <c r="BG38" s="459"/>
      <c r="BH38" s="459"/>
      <c r="BI38" s="459"/>
      <c r="BJ38" s="459"/>
      <c r="BK38" s="459"/>
      <c r="BL38" s="459"/>
      <c r="BM38" s="496"/>
    </row>
    <row r="39" spans="1:65" ht="52" x14ac:dyDescent="0.35">
      <c r="A39" s="399" t="s">
        <v>43</v>
      </c>
      <c r="B39" s="381" t="s">
        <v>134</v>
      </c>
      <c r="C39" s="385"/>
      <c r="D39" s="385"/>
      <c r="E39" s="385" t="s">
        <v>723</v>
      </c>
      <c r="F39" s="385" t="s">
        <v>686</v>
      </c>
      <c r="G39" s="385">
        <v>1.72</v>
      </c>
      <c r="H39" s="394"/>
      <c r="I39" s="436"/>
      <c r="J39" s="436"/>
      <c r="K39" s="532"/>
      <c r="L39" s="436"/>
      <c r="M39" s="436"/>
      <c r="N39" s="437"/>
      <c r="O39" s="436"/>
      <c r="P39" s="436"/>
      <c r="Q39" s="436"/>
      <c r="R39" s="436"/>
      <c r="S39" s="436"/>
      <c r="T39" s="436"/>
      <c r="U39" s="436"/>
      <c r="V39" s="402"/>
      <c r="W39" s="385">
        <v>0</v>
      </c>
      <c r="X39" s="438"/>
      <c r="Y39" s="438"/>
      <c r="Z39" s="289"/>
      <c r="AA39" s="533"/>
      <c r="AB39" s="289"/>
      <c r="AC39" s="289"/>
      <c r="AD39" s="534" t="s">
        <v>756</v>
      </c>
      <c r="AE39" s="422"/>
      <c r="AF39" s="422"/>
      <c r="AG39" s="422"/>
      <c r="AH39" s="422"/>
      <c r="AI39" s="422"/>
      <c r="AJ39" s="422"/>
      <c r="AK39" s="422"/>
      <c r="AL39" s="422"/>
      <c r="AM39" s="514" t="s">
        <v>880</v>
      </c>
      <c r="AN39" s="422"/>
      <c r="AO39" s="422"/>
      <c r="AP39" s="561" t="s">
        <v>879</v>
      </c>
      <c r="AQ39" s="562"/>
      <c r="AR39" s="562"/>
      <c r="AS39" s="562"/>
      <c r="AT39" s="562"/>
      <c r="AU39" s="562"/>
      <c r="AV39" s="562"/>
      <c r="AW39" s="562"/>
      <c r="AX39" s="562"/>
      <c r="AY39" s="562"/>
      <c r="AZ39" s="563"/>
      <c r="BA39" s="439"/>
      <c r="BB39" s="439"/>
      <c r="BC39" s="439"/>
      <c r="BD39" s="439"/>
      <c r="BE39" s="439"/>
      <c r="BF39" s="439"/>
      <c r="BG39" s="439"/>
      <c r="BH39" s="439"/>
      <c r="BI39" s="439"/>
      <c r="BJ39" s="439"/>
      <c r="BK39" s="439"/>
      <c r="BL39" s="439"/>
      <c r="BM39" s="497"/>
    </row>
    <row r="40" spans="1:65" ht="52" x14ac:dyDescent="0.35">
      <c r="A40" s="478" t="s">
        <v>43</v>
      </c>
      <c r="B40" s="452" t="s">
        <v>701</v>
      </c>
      <c r="C40" s="413"/>
      <c r="D40" s="413"/>
      <c r="E40" s="413" t="s">
        <v>723</v>
      </c>
      <c r="F40" s="413" t="s">
        <v>696</v>
      </c>
      <c r="G40" s="413">
        <v>0.75</v>
      </c>
      <c r="H40" s="452"/>
      <c r="I40" s="413"/>
      <c r="J40" s="413"/>
      <c r="K40" s="453"/>
      <c r="L40" s="413"/>
      <c r="M40" s="413"/>
      <c r="N40" s="454"/>
      <c r="O40" s="413"/>
      <c r="P40" s="413"/>
      <c r="Q40" s="413"/>
      <c r="R40" s="413"/>
      <c r="S40" s="413"/>
      <c r="T40" s="413"/>
      <c r="U40" s="413"/>
      <c r="V40" s="505"/>
      <c r="W40" s="413">
        <v>0</v>
      </c>
      <c r="X40" s="513"/>
      <c r="Y40" s="469"/>
      <c r="Z40" s="469"/>
      <c r="AA40" s="469"/>
      <c r="AB40" s="469"/>
      <c r="AC40" s="469"/>
      <c r="AD40" s="469"/>
      <c r="AE40" s="469"/>
      <c r="AF40" s="469"/>
      <c r="AG40" s="457" t="s">
        <v>759</v>
      </c>
      <c r="AH40" s="416"/>
      <c r="AI40" s="416"/>
      <c r="AJ40" s="416"/>
      <c r="AK40" s="416"/>
      <c r="AL40" s="416"/>
      <c r="AM40" s="416"/>
      <c r="AN40" s="457" t="s">
        <v>841</v>
      </c>
      <c r="AO40" s="439"/>
      <c r="AP40" s="439"/>
      <c r="AQ40" s="439"/>
      <c r="AR40" s="439"/>
      <c r="AS40" s="439"/>
      <c r="AT40" s="439"/>
      <c r="AU40" s="439"/>
      <c r="AV40" s="439"/>
      <c r="AW40" s="439"/>
      <c r="AX40" s="439"/>
      <c r="AY40" s="439"/>
      <c r="AZ40" s="439"/>
      <c r="BA40" s="439"/>
      <c r="BB40" s="439"/>
      <c r="BC40" s="439"/>
      <c r="BD40" s="439"/>
      <c r="BE40" s="439"/>
      <c r="BF40" s="439"/>
      <c r="BG40" s="439"/>
      <c r="BH40" s="439"/>
      <c r="BI40" s="439"/>
      <c r="BJ40" s="439"/>
      <c r="BK40" s="439"/>
      <c r="BL40" s="439"/>
      <c r="BM40" s="497"/>
    </row>
    <row r="41" spans="1:65" ht="60" customHeight="1" x14ac:dyDescent="0.35">
      <c r="A41" s="478" t="s">
        <v>43</v>
      </c>
      <c r="B41" s="452" t="s">
        <v>699</v>
      </c>
      <c r="C41" s="413"/>
      <c r="D41" s="413"/>
      <c r="E41" s="413" t="s">
        <v>723</v>
      </c>
      <c r="F41" s="413" t="s">
        <v>700</v>
      </c>
      <c r="G41" s="413">
        <v>0.25</v>
      </c>
      <c r="H41" s="452"/>
      <c r="I41" s="413"/>
      <c r="J41" s="413"/>
      <c r="K41" s="453"/>
      <c r="L41" s="413"/>
      <c r="M41" s="413"/>
      <c r="N41" s="454"/>
      <c r="O41" s="413"/>
      <c r="P41" s="413"/>
      <c r="Q41" s="413"/>
      <c r="R41" s="413"/>
      <c r="S41" s="413"/>
      <c r="T41" s="413"/>
      <c r="U41" s="413"/>
      <c r="V41" s="505"/>
      <c r="W41" s="413">
        <v>0</v>
      </c>
      <c r="X41" s="513"/>
      <c r="Y41" s="469"/>
      <c r="Z41" s="469"/>
      <c r="AA41" s="469"/>
      <c r="AB41" s="469"/>
      <c r="AC41" s="469"/>
      <c r="AD41" s="469"/>
      <c r="AE41" s="469"/>
      <c r="AF41" s="469"/>
      <c r="AG41" s="469"/>
      <c r="AH41" s="469"/>
      <c r="AI41" s="469"/>
      <c r="AJ41" s="469"/>
      <c r="AK41" s="457" t="s">
        <v>726</v>
      </c>
      <c r="AL41" s="416"/>
      <c r="AM41" s="416"/>
      <c r="AN41" s="457" t="s">
        <v>841</v>
      </c>
      <c r="AO41" s="439"/>
      <c r="AP41" s="439"/>
      <c r="AQ41" s="439"/>
      <c r="AR41" s="439"/>
      <c r="AS41" s="439"/>
      <c r="AT41" s="439"/>
      <c r="AU41" s="439"/>
      <c r="AV41" s="439"/>
      <c r="AW41" s="439"/>
      <c r="AX41" s="439"/>
      <c r="AY41" s="439"/>
      <c r="AZ41" s="439"/>
      <c r="BA41" s="439"/>
      <c r="BB41" s="439"/>
      <c r="BC41" s="439"/>
      <c r="BD41" s="439"/>
      <c r="BE41" s="439"/>
      <c r="BF41" s="439"/>
      <c r="BG41" s="439"/>
      <c r="BH41" s="439"/>
      <c r="BI41" s="439"/>
      <c r="BJ41" s="439"/>
      <c r="BK41" s="439"/>
      <c r="BL41" s="439"/>
      <c r="BM41" s="497"/>
    </row>
    <row r="42" spans="1:65" ht="26" hidden="1" x14ac:dyDescent="0.35">
      <c r="A42" s="399"/>
      <c r="B42" s="381" t="s">
        <v>48</v>
      </c>
      <c r="C42" s="385"/>
      <c r="D42" s="385"/>
      <c r="E42" s="385" t="s">
        <v>48</v>
      </c>
      <c r="F42" s="385" t="s">
        <v>686</v>
      </c>
      <c r="G42" s="440" t="s">
        <v>49</v>
      </c>
      <c r="H42" s="394" t="s">
        <v>50</v>
      </c>
      <c r="I42" s="436"/>
      <c r="J42" s="570"/>
      <c r="K42" s="570"/>
      <c r="L42" s="570"/>
      <c r="M42" s="436"/>
      <c r="N42" s="437"/>
      <c r="O42" s="436"/>
      <c r="P42" s="570" t="s">
        <v>135</v>
      </c>
      <c r="Q42" s="570"/>
      <c r="R42" s="570"/>
      <c r="S42" s="436"/>
      <c r="T42" s="436"/>
      <c r="U42" s="436"/>
      <c r="V42" s="402"/>
      <c r="W42" s="385"/>
      <c r="X42" s="431"/>
      <c r="Y42" s="289"/>
      <c r="Z42" s="289"/>
      <c r="AA42" s="289"/>
      <c r="AB42" s="289"/>
      <c r="AC42" s="291"/>
      <c r="AD42" s="291"/>
      <c r="AE42" s="291"/>
      <c r="AF42" s="291"/>
      <c r="AG42" s="291"/>
      <c r="AH42" s="291"/>
      <c r="AI42" s="291"/>
      <c r="AJ42" s="291"/>
      <c r="AK42" s="291"/>
      <c r="AL42" s="291"/>
      <c r="AM42" s="291"/>
      <c r="AN42" s="291"/>
      <c r="AO42" s="439"/>
      <c r="AP42" s="439"/>
      <c r="AQ42" s="439"/>
      <c r="AR42" s="439"/>
      <c r="AS42" s="439"/>
      <c r="AT42" s="439"/>
      <c r="AU42" s="439"/>
      <c r="AV42" s="439"/>
      <c r="AW42" s="439"/>
      <c r="AX42" s="439"/>
      <c r="AY42" s="439"/>
      <c r="AZ42" s="439"/>
      <c r="BA42" s="439"/>
      <c r="BB42" s="439"/>
      <c r="BC42" s="439"/>
      <c r="BD42" s="439"/>
      <c r="BE42" s="291"/>
      <c r="BF42" s="291"/>
      <c r="BG42" s="291"/>
      <c r="BH42" s="291"/>
      <c r="BI42" s="291"/>
      <c r="BJ42" s="291"/>
      <c r="BK42" s="291"/>
      <c r="BL42" s="291"/>
      <c r="BM42" s="498"/>
    </row>
    <row r="43" spans="1:65" ht="52" hidden="1" x14ac:dyDescent="0.35">
      <c r="A43" s="390" t="s">
        <v>51</v>
      </c>
      <c r="B43" s="582" t="s">
        <v>137</v>
      </c>
      <c r="C43" s="583"/>
      <c r="D43" s="583"/>
      <c r="E43" s="584"/>
      <c r="F43" s="380"/>
      <c r="G43" s="380" t="s">
        <v>754</v>
      </c>
      <c r="H43" s="380"/>
      <c r="I43" s="380"/>
      <c r="J43" s="380"/>
      <c r="K43" s="380"/>
      <c r="L43" s="380"/>
      <c r="M43" s="380"/>
      <c r="N43" s="380"/>
      <c r="O43" s="380"/>
      <c r="P43" s="380"/>
      <c r="Q43" s="380"/>
      <c r="R43" s="380"/>
      <c r="S43" s="380"/>
      <c r="T43" s="380"/>
      <c r="U43" s="380"/>
      <c r="V43" s="402"/>
      <c r="W43" s="443" t="s">
        <v>61</v>
      </c>
      <c r="X43" s="444" t="s">
        <v>61</v>
      </c>
      <c r="Y43" s="444" t="s">
        <v>61</v>
      </c>
      <c r="Z43" s="445" t="s">
        <v>61</v>
      </c>
      <c r="AA43" s="446" t="s">
        <v>61</v>
      </c>
      <c r="AB43" s="446" t="s">
        <v>61</v>
      </c>
      <c r="AC43" s="447"/>
      <c r="AD43" s="447"/>
      <c r="AE43" s="447"/>
      <c r="AF43" s="447"/>
      <c r="AG43" s="448"/>
      <c r="AH43" s="448"/>
      <c r="AI43" s="447"/>
      <c r="AJ43" s="447"/>
      <c r="AK43" s="447"/>
      <c r="AL43" s="447"/>
      <c r="AM43" s="447"/>
      <c r="AN43" s="447"/>
      <c r="AO43" s="439"/>
      <c r="AP43" s="439"/>
      <c r="AQ43" s="439"/>
      <c r="AR43" s="439"/>
      <c r="AS43" s="439"/>
      <c r="AT43" s="439"/>
      <c r="AU43" s="439"/>
      <c r="AV43" s="439"/>
      <c r="AW43" s="439"/>
      <c r="AX43" s="439"/>
      <c r="AY43" s="439"/>
      <c r="AZ43" s="439"/>
      <c r="BA43" s="439"/>
      <c r="BB43" s="439"/>
      <c r="BC43" s="439"/>
      <c r="BD43" s="439"/>
    </row>
    <row r="44" spans="1:65" s="277" customFormat="1" ht="78" hidden="1" x14ac:dyDescent="0.45">
      <c r="A44" s="385"/>
      <c r="B44" s="383" t="s">
        <v>52</v>
      </c>
      <c r="C44" s="383" t="s">
        <v>138</v>
      </c>
      <c r="D44" s="383"/>
      <c r="E44" s="383"/>
      <c r="F44" s="383"/>
      <c r="G44" s="383" t="s">
        <v>139</v>
      </c>
      <c r="H44" s="383" t="s">
        <v>53</v>
      </c>
      <c r="I44" s="442" t="s">
        <v>54</v>
      </c>
      <c r="J44" s="442"/>
      <c r="K44" s="442"/>
      <c r="L44" s="442"/>
      <c r="M44" s="436"/>
      <c r="N44" s="437"/>
      <c r="O44" s="436"/>
      <c r="P44" s="570"/>
      <c r="Q44" s="570"/>
      <c r="R44" s="436"/>
      <c r="S44" s="436"/>
      <c r="T44" s="436"/>
      <c r="U44" s="436"/>
      <c r="V44" s="402"/>
      <c r="W44" s="385"/>
      <c r="X44" s="289"/>
      <c r="Y44" s="289"/>
      <c r="Z44" s="289"/>
      <c r="AA44" s="289"/>
      <c r="AB44" s="289"/>
      <c r="AC44" s="291"/>
      <c r="AD44" s="449"/>
      <c r="AE44" s="449"/>
      <c r="AF44" s="449"/>
      <c r="AG44" s="449"/>
      <c r="AH44" s="449"/>
      <c r="AI44" s="291"/>
      <c r="AJ44" s="291"/>
      <c r="AK44" s="291"/>
      <c r="AL44" s="291"/>
      <c r="AM44" s="291"/>
      <c r="AN44" s="291"/>
      <c r="AO44" s="439"/>
      <c r="AP44" s="439"/>
      <c r="AQ44" s="439"/>
      <c r="AR44" s="439"/>
      <c r="AS44" s="439"/>
      <c r="AT44" s="439"/>
      <c r="AU44" s="439"/>
      <c r="AV44" s="439"/>
      <c r="AW44" s="439"/>
      <c r="AX44" s="439"/>
      <c r="AY44" s="439"/>
      <c r="AZ44" s="439"/>
      <c r="BA44" s="439"/>
      <c r="BB44" s="439"/>
      <c r="BC44" s="439"/>
      <c r="BD44" s="439"/>
    </row>
    <row r="45" spans="1:65" s="277" customFormat="1" ht="78" hidden="1" x14ac:dyDescent="0.45">
      <c r="A45" s="385"/>
      <c r="B45" s="383" t="s">
        <v>55</v>
      </c>
      <c r="C45" s="383" t="s">
        <v>138</v>
      </c>
      <c r="D45" s="383"/>
      <c r="E45" s="383"/>
      <c r="F45" s="383"/>
      <c r="G45" s="383" t="s">
        <v>140</v>
      </c>
      <c r="H45" s="383" t="s">
        <v>53</v>
      </c>
      <c r="I45" s="436"/>
      <c r="J45" s="436"/>
      <c r="K45" s="436"/>
      <c r="L45" s="436"/>
      <c r="M45" s="436"/>
      <c r="N45" s="436"/>
      <c r="O45" s="436"/>
      <c r="P45" s="436"/>
      <c r="Q45" s="436"/>
      <c r="R45" s="436"/>
      <c r="S45" s="436"/>
      <c r="T45" s="436"/>
      <c r="U45" s="436"/>
      <c r="V45" s="402"/>
      <c r="W45" s="385"/>
      <c r="X45" s="438"/>
      <c r="Y45" s="438"/>
      <c r="Z45" s="438"/>
      <c r="AA45" s="438"/>
      <c r="AB45" s="438"/>
      <c r="AC45" s="438"/>
      <c r="AD45" s="289"/>
      <c r="AE45" s="289"/>
      <c r="AF45" s="289"/>
      <c r="AG45" s="289"/>
      <c r="AH45" s="289"/>
      <c r="AI45" s="450"/>
      <c r="AJ45" s="450"/>
      <c r="AK45" s="438"/>
      <c r="AL45" s="438"/>
      <c r="AM45" s="401" t="s">
        <v>761</v>
      </c>
      <c r="AN45" s="291"/>
      <c r="AO45" s="439"/>
      <c r="AP45" s="439"/>
      <c r="AQ45" s="439"/>
      <c r="AR45" s="439"/>
      <c r="AS45" s="439"/>
      <c r="AT45" s="439"/>
      <c r="AU45" s="439"/>
      <c r="AV45" s="439"/>
      <c r="AW45" s="439"/>
      <c r="AX45" s="439"/>
      <c r="AY45" s="439"/>
      <c r="AZ45" s="439"/>
      <c r="BA45" s="439"/>
      <c r="BB45" s="439"/>
      <c r="BC45" s="439"/>
      <c r="BD45" s="439"/>
    </row>
    <row r="46" spans="1:65" s="277" customFormat="1" ht="78" hidden="1" x14ac:dyDescent="0.45">
      <c r="A46" s="385"/>
      <c r="B46" s="383" t="s">
        <v>141</v>
      </c>
      <c r="C46" s="383" t="s">
        <v>138</v>
      </c>
      <c r="D46" s="383"/>
      <c r="E46" s="383"/>
      <c r="F46" s="383"/>
      <c r="G46" s="383" t="s">
        <v>142</v>
      </c>
      <c r="H46" s="383" t="s">
        <v>53</v>
      </c>
      <c r="I46" s="436"/>
      <c r="J46" s="436"/>
      <c r="K46" s="436"/>
      <c r="L46" s="436"/>
      <c r="M46" s="436"/>
      <c r="N46" s="437"/>
      <c r="O46" s="436"/>
      <c r="P46" s="570"/>
      <c r="Q46" s="570"/>
      <c r="R46" s="436"/>
      <c r="S46" s="436"/>
      <c r="T46" s="436"/>
      <c r="U46" s="436"/>
      <c r="V46" s="402"/>
      <c r="W46" s="385"/>
      <c r="X46" s="438"/>
      <c r="Y46" s="438"/>
      <c r="Z46" s="438"/>
      <c r="AA46" s="438"/>
      <c r="AB46" s="438"/>
      <c r="AC46" s="298"/>
      <c r="AD46" s="298"/>
      <c r="AE46" s="298"/>
      <c r="AF46" s="298"/>
      <c r="AG46" s="298"/>
      <c r="AH46" s="298"/>
      <c r="AI46" s="569" t="s">
        <v>56</v>
      </c>
      <c r="AJ46" s="569"/>
      <c r="AK46" s="298"/>
      <c r="AL46" s="298"/>
      <c r="AM46" s="291"/>
      <c r="AN46" s="401" t="s">
        <v>762</v>
      </c>
      <c r="AO46" s="439"/>
      <c r="AP46" s="439"/>
      <c r="AQ46" s="439"/>
      <c r="AR46" s="439"/>
      <c r="AS46" s="439"/>
      <c r="AT46" s="439"/>
      <c r="AU46" s="439"/>
      <c r="AV46" s="439"/>
      <c r="AW46" s="439"/>
      <c r="AX46" s="439"/>
      <c r="AY46" s="439"/>
      <c r="AZ46" s="439"/>
      <c r="BA46" s="439"/>
      <c r="BB46" s="439"/>
      <c r="BC46" s="439"/>
      <c r="BD46" s="439"/>
    </row>
    <row r="47" spans="1:65" ht="27" hidden="1" customHeight="1" x14ac:dyDescent="0.35">
      <c r="A47" s="391" t="s">
        <v>57</v>
      </c>
      <c r="B47" s="576" t="s">
        <v>58</v>
      </c>
      <c r="C47" s="577"/>
      <c r="D47" s="577"/>
      <c r="E47" s="577"/>
      <c r="F47" s="577"/>
      <c r="G47" s="577"/>
      <c r="H47" s="577"/>
      <c r="I47" s="577"/>
      <c r="J47" s="577"/>
      <c r="K47" s="577"/>
      <c r="L47" s="577"/>
      <c r="M47" s="577"/>
      <c r="N47" s="577"/>
      <c r="O47" s="577"/>
      <c r="P47" s="577"/>
      <c r="Q47" s="577"/>
      <c r="R47" s="577"/>
      <c r="S47" s="577"/>
      <c r="T47" s="577"/>
      <c r="U47" s="578"/>
      <c r="V47" s="278"/>
      <c r="W47" s="299" t="s">
        <v>61</v>
      </c>
      <c r="X47" s="299" t="s">
        <v>61</v>
      </c>
      <c r="Y47" s="299" t="s">
        <v>61</v>
      </c>
      <c r="Z47" s="299" t="s">
        <v>61</v>
      </c>
      <c r="AA47" s="299" t="s">
        <v>61</v>
      </c>
      <c r="AB47" s="299" t="s">
        <v>61</v>
      </c>
      <c r="AC47" s="299" t="s">
        <v>61</v>
      </c>
      <c r="AD47" s="299" t="s">
        <v>61</v>
      </c>
      <c r="AE47" s="299" t="s">
        <v>61</v>
      </c>
      <c r="AF47" s="299" t="s">
        <v>61</v>
      </c>
      <c r="AG47" s="299" t="s">
        <v>61</v>
      </c>
      <c r="AH47" s="299" t="s">
        <v>61</v>
      </c>
      <c r="AI47" s="299" t="s">
        <v>61</v>
      </c>
      <c r="AJ47" s="299" t="s">
        <v>61</v>
      </c>
      <c r="AK47" s="299" t="s">
        <v>61</v>
      </c>
      <c r="AL47" s="299" t="s">
        <v>61</v>
      </c>
      <c r="AM47" s="299" t="s">
        <v>61</v>
      </c>
      <c r="AN47" s="299" t="s">
        <v>61</v>
      </c>
      <c r="AO47" s="439"/>
      <c r="AP47" s="439"/>
      <c r="AQ47" s="439"/>
      <c r="AR47" s="439"/>
      <c r="AS47" s="439"/>
      <c r="AT47" s="439"/>
      <c r="AU47" s="439"/>
      <c r="AV47" s="439"/>
      <c r="AW47" s="439"/>
      <c r="AX47" s="439"/>
      <c r="AY47" s="439"/>
      <c r="AZ47" s="439"/>
      <c r="BA47" s="439"/>
      <c r="BB47" s="439"/>
      <c r="BC47" s="439"/>
      <c r="BD47" s="439"/>
    </row>
    <row r="48" spans="1:65" ht="26" hidden="1" x14ac:dyDescent="0.35">
      <c r="A48" s="386"/>
      <c r="B48" s="281"/>
      <c r="C48" s="281"/>
      <c r="D48" s="281"/>
      <c r="E48" s="281"/>
      <c r="F48" s="281"/>
      <c r="G48" s="281" t="s">
        <v>50</v>
      </c>
      <c r="H48" s="281" t="s">
        <v>50</v>
      </c>
      <c r="I48" s="282"/>
      <c r="J48" s="282"/>
      <c r="K48" s="282"/>
      <c r="L48" s="282"/>
      <c r="M48" s="282"/>
      <c r="N48" s="282"/>
      <c r="O48" s="282"/>
      <c r="P48" s="282"/>
      <c r="Q48" s="282"/>
      <c r="R48" s="282"/>
      <c r="S48" s="282"/>
      <c r="T48" s="282"/>
      <c r="U48" s="282"/>
      <c r="V48" s="278"/>
      <c r="W48" s="297"/>
      <c r="X48" s="297"/>
      <c r="Y48" s="297"/>
      <c r="Z48" s="297"/>
      <c r="AA48" s="297"/>
      <c r="AB48" s="297"/>
      <c r="AC48" s="297"/>
      <c r="AD48" s="297"/>
      <c r="AE48" s="297"/>
      <c r="AF48" s="297"/>
      <c r="AG48" s="297"/>
      <c r="AH48" s="297"/>
      <c r="AI48" s="297"/>
      <c r="AJ48" s="297"/>
      <c r="AK48" s="297"/>
      <c r="AL48" s="297"/>
      <c r="AM48" s="297"/>
      <c r="AN48" s="297"/>
      <c r="AO48" s="439"/>
      <c r="AP48" s="439"/>
      <c r="AQ48" s="439"/>
      <c r="AR48" s="439"/>
      <c r="AS48" s="439"/>
      <c r="AT48" s="439"/>
      <c r="AU48" s="439"/>
      <c r="AV48" s="439"/>
      <c r="AW48" s="439"/>
      <c r="AX48" s="439"/>
      <c r="AY48" s="439"/>
      <c r="AZ48" s="439"/>
      <c r="BA48" s="439"/>
      <c r="BB48" s="439"/>
      <c r="BC48" s="439"/>
      <c r="BD48" s="439"/>
    </row>
    <row r="49" spans="1:56" ht="26" hidden="1" x14ac:dyDescent="0.35">
      <c r="A49" s="392" t="s">
        <v>59</v>
      </c>
      <c r="B49" s="579" t="s">
        <v>60</v>
      </c>
      <c r="C49" s="580"/>
      <c r="D49" s="580"/>
      <c r="E49" s="580"/>
      <c r="F49" s="580"/>
      <c r="G49" s="580"/>
      <c r="H49" s="580"/>
      <c r="I49" s="581"/>
      <c r="J49" s="581"/>
      <c r="K49" s="581"/>
      <c r="L49" s="581"/>
      <c r="M49" s="581"/>
      <c r="N49" s="581"/>
      <c r="O49" s="581"/>
      <c r="P49" s="581"/>
      <c r="Q49" s="581"/>
      <c r="R49" s="581"/>
      <c r="S49" s="581"/>
      <c r="T49" s="581"/>
      <c r="U49" s="581"/>
      <c r="V49" s="278"/>
      <c r="W49" s="300" t="s">
        <v>61</v>
      </c>
      <c r="X49" s="300" t="s">
        <v>61</v>
      </c>
      <c r="Y49" s="300" t="s">
        <v>61</v>
      </c>
      <c r="Z49" s="300" t="s">
        <v>61</v>
      </c>
      <c r="AA49" s="300" t="s">
        <v>61</v>
      </c>
      <c r="AB49" s="301" t="s">
        <v>61</v>
      </c>
      <c r="AC49" s="301" t="s">
        <v>61</v>
      </c>
      <c r="AD49" s="301" t="s">
        <v>61</v>
      </c>
      <c r="AE49" s="301" t="s">
        <v>61</v>
      </c>
      <c r="AF49" s="301" t="s">
        <v>61</v>
      </c>
      <c r="AG49" s="301" t="s">
        <v>61</v>
      </c>
      <c r="AH49" s="301" t="s">
        <v>61</v>
      </c>
      <c r="AI49" s="301" t="s">
        <v>61</v>
      </c>
      <c r="AJ49" s="301" t="s">
        <v>61</v>
      </c>
      <c r="AK49" s="301" t="s">
        <v>61</v>
      </c>
      <c r="AL49" s="301" t="s">
        <v>61</v>
      </c>
      <c r="AM49" s="301" t="s">
        <v>61</v>
      </c>
      <c r="AN49" s="301" t="s">
        <v>61</v>
      </c>
      <c r="AO49" s="439"/>
      <c r="AP49" s="439"/>
      <c r="AQ49" s="439"/>
      <c r="AR49" s="439"/>
      <c r="AS49" s="439"/>
      <c r="AT49" s="439"/>
      <c r="AU49" s="439"/>
      <c r="AV49" s="439"/>
      <c r="AW49" s="439"/>
      <c r="AX49" s="439"/>
      <c r="AY49" s="439"/>
      <c r="AZ49" s="439"/>
      <c r="BA49" s="439"/>
      <c r="BB49" s="439"/>
      <c r="BC49" s="439"/>
      <c r="BD49" s="439"/>
    </row>
    <row r="50" spans="1:56" ht="26" hidden="1" x14ac:dyDescent="0.35">
      <c r="A50" s="393"/>
      <c r="B50" s="283" t="s">
        <v>61</v>
      </c>
      <c r="C50" s="283"/>
      <c r="D50" s="283"/>
      <c r="E50" s="283"/>
      <c r="F50" s="283"/>
      <c r="G50" s="284">
        <v>60</v>
      </c>
      <c r="H50" s="285" t="s">
        <v>50</v>
      </c>
      <c r="I50" s="286" t="s">
        <v>61</v>
      </c>
      <c r="J50" s="286" t="s">
        <v>61</v>
      </c>
      <c r="K50" s="286" t="s">
        <v>61</v>
      </c>
      <c r="L50" s="287" t="s">
        <v>61</v>
      </c>
      <c r="M50" s="287" t="s">
        <v>61</v>
      </c>
      <c r="N50" s="288" t="s">
        <v>61</v>
      </c>
      <c r="O50" s="287" t="s">
        <v>61</v>
      </c>
      <c r="P50" s="287" t="s">
        <v>61</v>
      </c>
      <c r="Q50" s="287" t="s">
        <v>61</v>
      </c>
      <c r="R50" s="287" t="s">
        <v>61</v>
      </c>
      <c r="S50" s="287" t="s">
        <v>61</v>
      </c>
      <c r="T50" s="287" t="s">
        <v>61</v>
      </c>
      <c r="U50" s="289"/>
      <c r="V50" s="278"/>
      <c r="W50" s="302" t="s">
        <v>61</v>
      </c>
      <c r="X50" s="302" t="s">
        <v>61</v>
      </c>
      <c r="Y50" s="302" t="s">
        <v>61</v>
      </c>
      <c r="Z50" s="302" t="s">
        <v>61</v>
      </c>
      <c r="AA50" s="302" t="s">
        <v>61</v>
      </c>
      <c r="AB50" s="302" t="s">
        <v>61</v>
      </c>
      <c r="AC50" s="303"/>
      <c r="AD50" s="303"/>
      <c r="AE50" s="303"/>
      <c r="AF50" s="303"/>
      <c r="AG50" s="303"/>
      <c r="AH50" s="303"/>
      <c r="AI50" s="303"/>
      <c r="AJ50" s="303"/>
      <c r="AK50" s="303"/>
      <c r="AL50" s="303"/>
      <c r="AM50" s="303"/>
      <c r="AN50" s="303"/>
      <c r="AO50" s="439"/>
      <c r="AP50" s="439"/>
      <c r="AQ50" s="439"/>
      <c r="AR50" s="439"/>
      <c r="AS50" s="439"/>
      <c r="AT50" s="439"/>
      <c r="AU50" s="439"/>
      <c r="AV50" s="439"/>
      <c r="AW50" s="439"/>
      <c r="AX50" s="439"/>
      <c r="AY50" s="439"/>
      <c r="AZ50" s="439"/>
      <c r="BA50" s="439"/>
      <c r="BB50" s="439"/>
      <c r="BC50" s="439"/>
      <c r="BD50" s="439"/>
    </row>
    <row r="51" spans="1:56" ht="26" hidden="1" x14ac:dyDescent="0.35">
      <c r="A51" s="391" t="s">
        <v>62</v>
      </c>
      <c r="B51" s="579" t="s">
        <v>63</v>
      </c>
      <c r="C51" s="580"/>
      <c r="D51" s="580"/>
      <c r="E51" s="580"/>
      <c r="F51" s="580"/>
      <c r="G51" s="580"/>
      <c r="H51" s="580"/>
      <c r="I51" s="581"/>
      <c r="J51" s="581"/>
      <c r="K51" s="581"/>
      <c r="L51" s="581"/>
      <c r="M51" s="581"/>
      <c r="N51" s="581"/>
      <c r="O51" s="581"/>
      <c r="P51" s="581"/>
      <c r="Q51" s="581"/>
      <c r="R51" s="581"/>
      <c r="S51" s="581"/>
      <c r="T51" s="581"/>
      <c r="U51" s="581"/>
      <c r="V51" s="278"/>
      <c r="W51" s="300" t="s">
        <v>61</v>
      </c>
      <c r="X51" s="300" t="s">
        <v>61</v>
      </c>
      <c r="Y51" s="300" t="s">
        <v>61</v>
      </c>
      <c r="Z51" s="300" t="s">
        <v>61</v>
      </c>
      <c r="AA51" s="301" t="s">
        <v>61</v>
      </c>
      <c r="AB51" s="301" t="s">
        <v>61</v>
      </c>
      <c r="AC51" s="304"/>
      <c r="AD51" s="304"/>
      <c r="AE51" s="304"/>
      <c r="AF51" s="304"/>
      <c r="AG51" s="304"/>
      <c r="AH51" s="304"/>
      <c r="AI51" s="304"/>
      <c r="AJ51" s="304"/>
      <c r="AK51" s="304"/>
      <c r="AL51" s="304"/>
      <c r="AM51" s="304"/>
      <c r="AN51" s="304"/>
      <c r="AO51" s="439"/>
      <c r="AP51" s="439"/>
      <c r="AQ51" s="439"/>
      <c r="AR51" s="439"/>
      <c r="AS51" s="439"/>
      <c r="AT51" s="439"/>
      <c r="AU51" s="439"/>
      <c r="AV51" s="439"/>
      <c r="AW51" s="439"/>
      <c r="AX51" s="439"/>
      <c r="AY51" s="439"/>
      <c r="AZ51" s="439"/>
      <c r="BA51" s="439"/>
      <c r="BB51" s="439"/>
      <c r="BC51" s="439"/>
      <c r="BD51" s="439"/>
    </row>
    <row r="52" spans="1:56" ht="26" hidden="1" x14ac:dyDescent="0.35">
      <c r="A52" s="393"/>
      <c r="B52" s="283" t="s">
        <v>61</v>
      </c>
      <c r="C52" s="283"/>
      <c r="D52" s="283"/>
      <c r="E52" s="283"/>
      <c r="F52" s="283"/>
      <c r="G52" s="290"/>
      <c r="H52" s="285" t="s">
        <v>50</v>
      </c>
      <c r="I52" s="286" t="s">
        <v>61</v>
      </c>
      <c r="J52" s="286" t="s">
        <v>61</v>
      </c>
      <c r="K52" s="286" t="s">
        <v>61</v>
      </c>
      <c r="L52" s="287" t="s">
        <v>61</v>
      </c>
      <c r="M52" s="287" t="s">
        <v>61</v>
      </c>
      <c r="N52" s="288" t="s">
        <v>61</v>
      </c>
      <c r="O52" s="287" t="s">
        <v>61</v>
      </c>
      <c r="P52" s="287" t="s">
        <v>61</v>
      </c>
      <c r="Q52" s="287" t="s">
        <v>61</v>
      </c>
      <c r="R52" s="287" t="s">
        <v>61</v>
      </c>
      <c r="S52" s="287" t="s">
        <v>61</v>
      </c>
      <c r="T52" s="287" t="s">
        <v>61</v>
      </c>
      <c r="U52" s="287" t="s">
        <v>61</v>
      </c>
      <c r="V52" s="278"/>
      <c r="W52" s="302" t="s">
        <v>61</v>
      </c>
      <c r="X52" s="302" t="s">
        <v>61</v>
      </c>
      <c r="Y52" s="302" t="s">
        <v>61</v>
      </c>
      <c r="Z52" s="302" t="s">
        <v>61</v>
      </c>
      <c r="AA52" s="302" t="s">
        <v>61</v>
      </c>
      <c r="AB52" s="302" t="s">
        <v>61</v>
      </c>
      <c r="AC52" s="303"/>
      <c r="AD52" s="303"/>
      <c r="AE52" s="303"/>
      <c r="AF52" s="303"/>
      <c r="AG52" s="303"/>
      <c r="AH52" s="303"/>
      <c r="AI52" s="303"/>
      <c r="AJ52" s="303"/>
      <c r="AK52" s="303"/>
      <c r="AL52" s="303"/>
      <c r="AM52" s="303"/>
      <c r="AN52" s="303"/>
      <c r="AO52" s="439"/>
      <c r="AP52" s="439"/>
      <c r="AQ52" s="439"/>
      <c r="AR52" s="439"/>
      <c r="AS52" s="439"/>
      <c r="AT52" s="439"/>
      <c r="AU52" s="439"/>
      <c r="AV52" s="439"/>
      <c r="AW52" s="439"/>
      <c r="AX52" s="439"/>
      <c r="AY52" s="439"/>
      <c r="AZ52" s="439"/>
      <c r="BA52" s="439"/>
      <c r="BB52" s="439"/>
      <c r="BC52" s="439"/>
      <c r="BD52" s="439"/>
    </row>
    <row r="53" spans="1:56" ht="26" hidden="1" x14ac:dyDescent="0.35">
      <c r="A53" s="391" t="s">
        <v>64</v>
      </c>
      <c r="B53" s="579" t="s">
        <v>143</v>
      </c>
      <c r="C53" s="580"/>
      <c r="D53" s="580"/>
      <c r="E53" s="580"/>
      <c r="F53" s="580"/>
      <c r="G53" s="580"/>
      <c r="H53" s="580"/>
      <c r="I53" s="581"/>
      <c r="J53" s="581"/>
      <c r="K53" s="581"/>
      <c r="L53" s="581"/>
      <c r="M53" s="581"/>
      <c r="N53" s="581"/>
      <c r="O53" s="581"/>
      <c r="P53" s="581"/>
      <c r="Q53" s="581"/>
      <c r="R53" s="581"/>
      <c r="S53" s="581"/>
      <c r="T53" s="581"/>
      <c r="U53" s="581"/>
      <c r="V53" s="278"/>
      <c r="W53" s="300" t="s">
        <v>61</v>
      </c>
      <c r="X53" s="300" t="s">
        <v>61</v>
      </c>
      <c r="Y53" s="300" t="s">
        <v>61</v>
      </c>
      <c r="Z53" s="301" t="s">
        <v>61</v>
      </c>
      <c r="AA53" s="301" t="s">
        <v>61</v>
      </c>
      <c r="AB53" s="301" t="s">
        <v>61</v>
      </c>
      <c r="AC53" s="304"/>
      <c r="AD53" s="304"/>
      <c r="AE53" s="304"/>
      <c r="AF53" s="304"/>
      <c r="AG53" s="304"/>
      <c r="AH53" s="304"/>
      <c r="AI53" s="304"/>
      <c r="AJ53" s="304"/>
      <c r="AK53" s="304"/>
      <c r="AL53" s="304"/>
      <c r="AM53" s="304"/>
      <c r="AN53" s="304"/>
      <c r="AO53" s="439"/>
      <c r="AP53" s="439"/>
      <c r="AQ53" s="439"/>
      <c r="AR53" s="439"/>
      <c r="AS53" s="439"/>
      <c r="AT53" s="439"/>
      <c r="AU53" s="439"/>
      <c r="AV53" s="439"/>
      <c r="AW53" s="439"/>
      <c r="AX53" s="439"/>
      <c r="AY53" s="439"/>
      <c r="AZ53" s="439"/>
      <c r="BA53" s="439"/>
      <c r="BB53" s="439"/>
      <c r="BC53" s="439"/>
      <c r="BD53" s="439"/>
    </row>
    <row r="54" spans="1:56" ht="1.5" hidden="1" customHeight="1" x14ac:dyDescent="0.35">
      <c r="A54" s="394"/>
      <c r="B54" s="280"/>
      <c r="C54" s="280"/>
      <c r="D54" s="280"/>
      <c r="E54" s="280"/>
      <c r="F54" s="280"/>
      <c r="G54" s="280" t="s">
        <v>50</v>
      </c>
      <c r="H54" s="280" t="s">
        <v>50</v>
      </c>
      <c r="I54" s="291"/>
      <c r="J54" s="291"/>
      <c r="K54" s="291"/>
      <c r="L54" s="291"/>
      <c r="M54" s="291"/>
      <c r="N54" s="292"/>
      <c r="O54" s="291"/>
      <c r="P54" s="291"/>
      <c r="Q54" s="291"/>
      <c r="R54" s="291"/>
      <c r="S54" s="291"/>
      <c r="T54" s="291"/>
      <c r="U54" s="291"/>
      <c r="V54" s="293"/>
      <c r="W54" s="298"/>
      <c r="X54" s="298"/>
      <c r="Y54" s="298"/>
      <c r="Z54" s="298"/>
      <c r="AA54" s="298"/>
      <c r="AB54" s="298"/>
      <c r="AC54" s="298"/>
      <c r="AD54" s="298"/>
      <c r="AE54" s="298"/>
      <c r="AF54" s="298"/>
      <c r="AG54" s="298"/>
      <c r="AH54" s="298"/>
      <c r="AI54" s="298"/>
      <c r="AJ54" s="298"/>
      <c r="AK54" s="298"/>
      <c r="AL54" s="298"/>
      <c r="AM54" s="298"/>
      <c r="AN54" s="298"/>
      <c r="AO54" s="439"/>
      <c r="AP54" s="439"/>
      <c r="AQ54" s="439"/>
      <c r="AR54" s="439"/>
      <c r="AS54" s="439"/>
      <c r="AT54" s="439"/>
      <c r="AU54" s="439"/>
      <c r="AV54" s="439"/>
      <c r="AW54" s="439"/>
      <c r="AX54" s="439"/>
      <c r="AY54" s="439"/>
      <c r="AZ54" s="439"/>
      <c r="BA54" s="439"/>
      <c r="BB54" s="439"/>
      <c r="BC54" s="439"/>
      <c r="BD54" s="439"/>
    </row>
    <row r="55" spans="1:56" hidden="1" x14ac:dyDescent="0.35"/>
    <row r="132" spans="8:8" x14ac:dyDescent="0.35">
      <c r="H132" s="295"/>
    </row>
  </sheetData>
  <mergeCells count="30">
    <mergeCell ref="B47:U47"/>
    <mergeCell ref="B49:U49"/>
    <mergeCell ref="B51:U51"/>
    <mergeCell ref="B53:U53"/>
    <mergeCell ref="B43:E43"/>
    <mergeCell ref="P44:Q44"/>
    <mergeCell ref="P46:Q46"/>
    <mergeCell ref="AI46:AJ46"/>
    <mergeCell ref="J42:L42"/>
    <mergeCell ref="P42:R42"/>
    <mergeCell ref="R6:S6"/>
    <mergeCell ref="T8:U8"/>
    <mergeCell ref="X8:Y8"/>
    <mergeCell ref="T9:U9"/>
    <mergeCell ref="X9:Y9"/>
    <mergeCell ref="N10:O10"/>
    <mergeCell ref="P10:Q10"/>
    <mergeCell ref="B18:U18"/>
    <mergeCell ref="B28:U28"/>
    <mergeCell ref="B35:U35"/>
    <mergeCell ref="X36:AA36"/>
    <mergeCell ref="B37:U37"/>
    <mergeCell ref="AP39:AZ39"/>
    <mergeCell ref="V1:V4"/>
    <mergeCell ref="B2:U2"/>
    <mergeCell ref="N3:O3"/>
    <mergeCell ref="T3:U3"/>
    <mergeCell ref="P5:Q5"/>
    <mergeCell ref="R5:S5"/>
    <mergeCell ref="T5:U5"/>
  </mergeCells>
  <phoneticPr fontId="26" type="noConversion"/>
  <hyperlinks>
    <hyperlink ref="A3" r:id="rId1" xr:uid="{ADCADA3E-409B-426D-A193-349BECAF7D3A}"/>
    <hyperlink ref="A2" r:id="rId2" xr:uid="{AB4C4C56-465A-41DE-A450-B5CFA0DA3053}"/>
    <hyperlink ref="A49" r:id="rId3" xr:uid="{6A5C076B-CDCF-4233-8703-471AE0FBFF5F}"/>
    <hyperlink ref="A51" r:id="rId4" xr:uid="{A734EB9F-5C71-4BEB-AD50-CD0448E748D6}"/>
    <hyperlink ref="A37" r:id="rId5" xr:uid="{E2D2F4A4-4112-419B-AF70-20AD5F917682}"/>
    <hyperlink ref="A43" r:id="rId6" xr:uid="{DEEB0C1A-4306-4163-8380-78D0435DB083}"/>
    <hyperlink ref="A53" r:id="rId7" xr:uid="{D23B296F-8ADA-4179-A101-7B4F60D03DDA}"/>
    <hyperlink ref="B2" r:id="rId8" location=":~:text=Stage%201%20produced%208%20utility-scale%20solar%20photovoltaic%20%28PV%29,storage%20projects%20and%203%20utility-scale%20standalone%20storage%20projects." display="Utility-Scale Projects (Stage 1 and 2)" xr:uid="{6C574DCD-6581-4EA9-ADB9-3E40E2D5D438}"/>
    <hyperlink ref="B5" r:id="rId9" display="Kapolei Energy Storage (Stage 2)" xr:uid="{C70B216A-F3C5-4BB7-8024-CC7B1C6EA4A1}"/>
    <hyperlink ref="B3" r:id="rId10" display="Mililani I Solar (Stage 1)" xr:uid="{3BF6EC8B-21B6-4C14-9BE0-561D0421F628}"/>
    <hyperlink ref="B4" r:id="rId11" display="Waiawa Solar (Stage 1)" xr:uid="{DBB430BB-FF57-44B5-89C4-699D4C52A087}"/>
    <hyperlink ref="B8" r:id="rId12" display="Mountain View Solar (Stage 2)" xr:uid="{74CE7BAF-543A-457E-9DC2-5CD49AFB00F4}"/>
    <hyperlink ref="B9" r:id="rId13" display="Waiawa Phase 2 Solar (Stage 2)" xr:uid="{90B37783-35F7-4FB2-8315-776C04B0F928}"/>
    <hyperlink ref="A47" r:id="rId14" xr:uid="{F57BCCA5-362A-46D3-873F-E3B0A5F61A29}"/>
    <hyperlink ref="B45" r:id="rId15" xr:uid="{DB53F6EB-3D2E-4300-8EE6-716B1B82D78A}"/>
    <hyperlink ref="B44" r:id="rId16" xr:uid="{70F67E68-F0D5-486D-A641-0F2DEE6D3AE6}"/>
    <hyperlink ref="B6" r:id="rId17" display="AES West O‘ahu Solar (Stage 1)" xr:uid="{4BE8256D-6E16-4FEA-B880-12CDB1B83CD0}"/>
    <hyperlink ref="B10" r:id="rId18" display="Ho‘ohana Solar 1 (Stage 1)" xr:uid="{28AACD3A-6FB5-40F0-8F2E-899C0D19350B}"/>
    <hyperlink ref="B20" r:id="rId19" display="Ho‘ohana Solar 1 (Stage 1)" xr:uid="{364D9843-0165-489C-A53C-5752191E87EF}"/>
    <hyperlink ref="B21" r:id="rId20" display="Ho‘ohana Solar 1 (Stage 1)" xr:uid="{307C0959-9694-4A05-B7E4-D85BDA91992B}"/>
    <hyperlink ref="B22" r:id="rId21" display="Ho‘ohana Solar 1 (Stage 1)" xr:uid="{374125F0-3FBB-4DDA-87FB-45E3AFBA99FC}"/>
    <hyperlink ref="B18" r:id="rId22" location=":~:text=Stage%201%20produced%208%20utility-scale%20solar%20photovoltaic%20%28PV%29,storage%20projects%20and%203%20utility-scale%20standalone%20storage%20projects." display="Utility-Scale Projects (Stage 1 and 2)" xr:uid="{91BC6EFB-E28F-43B5-A09C-51867F7B331C}"/>
    <hyperlink ref="A28" r:id="rId23" xr:uid="{50F8DCED-DEFD-407E-922C-0D5ED9387AE4}"/>
    <hyperlink ref="B28" r:id="rId24" location=":~:text=Stage%201%20produced%208%20utility-scale%20solar%20photovoltaic%20%28PV%29,storage%20projects%20and%203%20utility-scale%20standalone%20storage%20projects." display="Utility-Scale Projects (Stage 1 and 2)" xr:uid="{CE152E8D-4965-4876-8831-1F56D01BF207}"/>
    <hyperlink ref="B35" r:id="rId25" location=":~:text=Stage%201%20produced%208%20utility-scale%20solar%20photovoltaic%20%28PV%29,storage%20projects%20and%203%20utility-scale%20standalone%20storage%20projects." display="Utility-Scale Projects (Stage 1 and 2)" xr:uid="{6D6B6BBD-20D4-436A-B5A8-488515F01BDB}"/>
    <hyperlink ref="A18" r:id="rId26" xr:uid="{D40351BC-A69A-4702-8EB9-650C007E9F66}"/>
    <hyperlink ref="A6" r:id="rId27" xr:uid="{13D54202-AEA4-4BFB-B5A3-CF150FFF70DB}"/>
    <hyperlink ref="A5" r:id="rId28" xr:uid="{FACEA29D-6291-426E-8AF3-420C98A3735E}"/>
    <hyperlink ref="A8" r:id="rId29" xr:uid="{85CCBB1E-3BE9-49B5-959E-CE52A582EE1D}"/>
    <hyperlink ref="A9" r:id="rId30" xr:uid="{0916AC69-6453-410C-9B8C-90EE1658CAFA}"/>
    <hyperlink ref="A10" r:id="rId31" xr:uid="{F481446E-8733-4A3E-9AE3-B7C6E843B299}"/>
    <hyperlink ref="A4" r:id="rId32" xr:uid="{2B397218-A4EE-4001-9718-1E303A599D79}"/>
    <hyperlink ref="A21" r:id="rId33" xr:uid="{FD0AF9A1-F928-4932-B049-4C77D746396E}"/>
    <hyperlink ref="A22" r:id="rId34" xr:uid="{D66BE333-B33D-4131-BD84-A134B3CE0FC1}"/>
    <hyperlink ref="A20" r:id="rId35" xr:uid="{D3EB4A51-9D27-41C1-B005-AD66C9A378FB}"/>
    <hyperlink ref="A30" r:id="rId36" xr:uid="{8DBB11CB-7B52-4E43-A0D9-B514E6443762}"/>
    <hyperlink ref="A29" r:id="rId37" xr:uid="{9A51FE26-678B-4D6E-9B9B-B36DE744F144}"/>
    <hyperlink ref="A36" r:id="rId38" xr:uid="{75BE9327-87E2-4BC1-9294-BE9DB7626F2D}"/>
    <hyperlink ref="A35" r:id="rId39" xr:uid="{72439853-3C6F-44D0-97C2-9067370AC1C3}"/>
    <hyperlink ref="A38" r:id="rId40" xr:uid="{1CF24B3E-0D3A-4F7E-93AC-362ACC0EBE6F}"/>
    <hyperlink ref="A40" r:id="rId41" xr:uid="{5ED3AE42-A5C9-4972-B4BF-67159D1EB43C}"/>
    <hyperlink ref="A41" r:id="rId42" xr:uid="{8E1D27C4-B11A-4640-9972-A59F9FDF5F0F}"/>
    <hyperlink ref="A39" r:id="rId43" xr:uid="{2A23CE33-A946-481C-BF2B-5B725158E447}"/>
    <hyperlink ref="A34" r:id="rId44" xr:uid="{41D5665C-CCAD-4DD8-9C60-8C2B28079659}"/>
    <hyperlink ref="A33" r:id="rId45" xr:uid="{77AE758F-359C-4F8A-A81D-72450F0CF707}"/>
    <hyperlink ref="A32" r:id="rId46" xr:uid="{611C78F6-15E9-41EC-A371-2AE540275721}"/>
    <hyperlink ref="A31" r:id="rId47" xr:uid="{227A0A1C-9695-4FB6-87B2-95E507620485}"/>
    <hyperlink ref="A26" r:id="rId48" xr:uid="{6414F212-BEA4-4C17-AAC4-24D16BFE82A4}"/>
    <hyperlink ref="A25" r:id="rId49" xr:uid="{DF475069-0B61-4B3A-8D1D-7D2646158FD2}"/>
    <hyperlink ref="A24" r:id="rId50" xr:uid="{A5F1E1EB-503B-46D7-8696-D08DB06087BD}"/>
    <hyperlink ref="A23" r:id="rId51" xr:uid="{E5F3316B-038F-4885-B1DB-E31E5E15F740}"/>
    <hyperlink ref="A17" r:id="rId52" xr:uid="{047E2BAA-DA84-4C46-A38A-852F9C1547A8}"/>
    <hyperlink ref="A16" r:id="rId53" xr:uid="{30FC965D-3248-49E0-B221-7236ABF9D304}"/>
    <hyperlink ref="A15" r:id="rId54" xr:uid="{519F32BD-B376-4305-A829-DD3D32D0B04C}"/>
    <hyperlink ref="A14" r:id="rId55" xr:uid="{0D17D751-4DBC-43ED-9798-B8C1FC751644}"/>
    <hyperlink ref="A13" r:id="rId56" xr:uid="{8EBF8A8B-8117-4286-9E89-95B04C492F68}"/>
    <hyperlink ref="A12" r:id="rId57" xr:uid="{1DDFD13F-2227-48F8-B5BC-B359FAE52CA0}"/>
    <hyperlink ref="A11" r:id="rId58" xr:uid="{4D43E8DA-0D8F-48E3-9250-68724104FE81}"/>
    <hyperlink ref="B11" r:id="rId59" xr:uid="{C2A2E201-5B6B-4466-BEA9-CEECED2556F9}"/>
    <hyperlink ref="B12" r:id="rId60" xr:uid="{637F32C2-5CEA-432F-BA19-878B59196D40}"/>
    <hyperlink ref="B13" r:id="rId61" xr:uid="{261BE67A-58F4-4563-8257-FC09930E1B57}"/>
    <hyperlink ref="B14" r:id="rId62" xr:uid="{E25D07A9-EEFB-4C72-9149-A661130504F7}"/>
    <hyperlink ref="B15" r:id="rId63" xr:uid="{1DC514AA-75B8-4806-9324-96333990C166}"/>
    <hyperlink ref="B16" r:id="rId64" xr:uid="{EE2FEEC1-D4C9-487F-83D3-6C2909E88C60}"/>
    <hyperlink ref="B17" r:id="rId65" xr:uid="{FD713962-0B5A-4387-BB11-7583EA528E2A}"/>
    <hyperlink ref="B23" r:id="rId66" display="https://www.hawaiianelectric.com/you-are-leaving?goto=https://www.aes-hawaii.com/hawaii/project/kuihelani-phase-2-solar" xr:uid="{8EB0A595-E697-4DB5-AA76-18DF06009A5D}"/>
    <hyperlink ref="B24" r:id="rId67" xr:uid="{50B27A41-450F-414C-A74D-A6E10506C2E6}"/>
    <hyperlink ref="B25" r:id="rId68" xr:uid="{61DA11A9-B1DA-446F-B868-AC30212D50F4}"/>
    <hyperlink ref="B26" r:id="rId69" display="https://www.hawaiianelectric.com/you-are-leaving?goto=https://www.longroadenergy.com/renewable-energy-projects/pulehu/" xr:uid="{21299921-5F9B-47C6-AAA4-E975AF20314D}"/>
    <hyperlink ref="B31" r:id="rId70" xr:uid="{7D9B7CBB-0BEE-458C-B3C3-5FB25624FD22}"/>
    <hyperlink ref="B32" r:id="rId71" xr:uid="{A4C03D16-8004-49BB-A1F8-7D68F35C5FEC}"/>
    <hyperlink ref="B33" r:id="rId72" xr:uid="{8D463B69-ADB8-48EF-AE9C-E1928675E488}"/>
    <hyperlink ref="B34" r:id="rId73" display="https://www.hawaiianelectric.com/you-are-leaving?goto=https://www.hamakuaenergyllc.com" xr:uid="{89D113A9-D0F8-457B-8005-BE4DC25FED18}"/>
    <hyperlink ref="A19" r:id="rId74" xr:uid="{7130FDE0-7ACC-45DC-A84D-1122E46B4643}"/>
    <hyperlink ref="A27" r:id="rId75" xr:uid="{84D5310A-97A8-483B-BB84-236766DF0D21}"/>
    <hyperlink ref="A7" r:id="rId76" xr:uid="{52EA1CEF-2720-4FDF-930A-B1D3E091495F}"/>
  </hyperlinks>
  <pageMargins left="0.25" right="0.25" top="0.5" bottom="0.25" header="0.3" footer="0.25"/>
  <pageSetup paperSize="17" scale="28" fitToHeight="0" orientation="landscape" r:id="rId7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DB893-269E-4681-A573-450839D9AAD4}">
  <dimension ref="A1:B22"/>
  <sheetViews>
    <sheetView topLeftCell="A6" zoomScale="40" zoomScaleNormal="40" workbookViewId="0">
      <selection activeCell="B16" sqref="B16"/>
    </sheetView>
  </sheetViews>
  <sheetFormatPr defaultColWidth="92.5" defaultRowHeight="18.5" x14ac:dyDescent="0.45"/>
  <cols>
    <col min="1" max="2" width="92.5" style="272"/>
    <col min="3" max="16384" width="92.5" style="273"/>
  </cols>
  <sheetData>
    <row r="1" spans="1:2" x14ac:dyDescent="0.45">
      <c r="A1" s="266" t="s">
        <v>65</v>
      </c>
      <c r="B1" s="267" t="s">
        <v>4</v>
      </c>
    </row>
    <row r="2" spans="1:2" ht="37" x14ac:dyDescent="0.45">
      <c r="A2" s="234" t="s">
        <v>66</v>
      </c>
      <c r="B2" s="274" t="s">
        <v>67</v>
      </c>
    </row>
    <row r="3" spans="1:2" x14ac:dyDescent="0.45">
      <c r="A3" s="234" t="s">
        <v>68</v>
      </c>
      <c r="B3" s="274" t="s">
        <v>69</v>
      </c>
    </row>
    <row r="4" spans="1:2" ht="92.5" x14ac:dyDescent="0.45">
      <c r="A4" s="258" t="s">
        <v>70</v>
      </c>
      <c r="B4" s="268" t="s">
        <v>71</v>
      </c>
    </row>
    <row r="5" spans="1:2" x14ac:dyDescent="0.45">
      <c r="A5" s="234" t="s">
        <v>72</v>
      </c>
      <c r="B5" s="274" t="s">
        <v>73</v>
      </c>
    </row>
    <row r="6" spans="1:2" ht="92.5" x14ac:dyDescent="0.45">
      <c r="A6" s="257" t="s">
        <v>36</v>
      </c>
      <c r="B6" s="271" t="s">
        <v>74</v>
      </c>
    </row>
    <row r="7" spans="1:2" ht="74" x14ac:dyDescent="0.45">
      <c r="A7" s="234" t="s">
        <v>75</v>
      </c>
      <c r="B7" s="234" t="s">
        <v>76</v>
      </c>
    </row>
    <row r="8" spans="1:2" ht="92.5" x14ac:dyDescent="0.45">
      <c r="A8" s="234" t="s">
        <v>77</v>
      </c>
      <c r="B8" s="274" t="s">
        <v>78</v>
      </c>
    </row>
    <row r="9" spans="1:2" ht="92.5" x14ac:dyDescent="0.45">
      <c r="A9" s="257" t="s">
        <v>16</v>
      </c>
      <c r="B9" s="264" t="s">
        <v>79</v>
      </c>
    </row>
    <row r="10" spans="1:2" x14ac:dyDescent="0.45">
      <c r="A10" s="234" t="s">
        <v>80</v>
      </c>
      <c r="B10" s="274" t="s">
        <v>81</v>
      </c>
    </row>
    <row r="11" spans="1:2" ht="92.5" x14ac:dyDescent="0.45">
      <c r="A11" s="276" t="s">
        <v>82</v>
      </c>
      <c r="B11" s="269" t="s">
        <v>83</v>
      </c>
    </row>
    <row r="12" spans="1:2" ht="37" x14ac:dyDescent="0.45">
      <c r="A12" s="259" t="s">
        <v>28</v>
      </c>
      <c r="B12" s="264" t="s">
        <v>30</v>
      </c>
    </row>
    <row r="13" spans="1:2" ht="111" x14ac:dyDescent="0.45">
      <c r="A13" s="270" t="s">
        <v>84</v>
      </c>
      <c r="B13" s="271" t="s">
        <v>85</v>
      </c>
    </row>
    <row r="14" spans="1:2" ht="92.5" x14ac:dyDescent="0.45">
      <c r="A14" s="257" t="s">
        <v>7</v>
      </c>
      <c r="B14" s="264" t="s">
        <v>86</v>
      </c>
    </row>
    <row r="15" spans="1:2" ht="92.5" x14ac:dyDescent="0.45">
      <c r="A15" s="257" t="s">
        <v>23</v>
      </c>
      <c r="B15" s="264" t="s">
        <v>87</v>
      </c>
    </row>
    <row r="16" spans="1:2" ht="74" x14ac:dyDescent="0.45">
      <c r="A16" s="234" t="s">
        <v>88</v>
      </c>
      <c r="B16" s="274" t="s">
        <v>89</v>
      </c>
    </row>
    <row r="17" spans="1:2" ht="92.5" x14ac:dyDescent="0.45">
      <c r="A17" s="265" t="s">
        <v>45</v>
      </c>
      <c r="B17" s="269" t="s">
        <v>90</v>
      </c>
    </row>
    <row r="18" spans="1:2" ht="74" x14ac:dyDescent="0.45">
      <c r="A18" s="234" t="s">
        <v>91</v>
      </c>
      <c r="B18" s="234" t="s">
        <v>92</v>
      </c>
    </row>
    <row r="19" spans="1:2" ht="37" x14ac:dyDescent="0.45">
      <c r="A19" s="275" t="s">
        <v>93</v>
      </c>
      <c r="B19" s="274" t="s">
        <v>94</v>
      </c>
    </row>
    <row r="20" spans="1:2" ht="37" x14ac:dyDescent="0.45">
      <c r="A20" s="257" t="s">
        <v>32</v>
      </c>
      <c r="B20" s="264" t="s">
        <v>95</v>
      </c>
    </row>
    <row r="21" spans="1:2" ht="129.5" x14ac:dyDescent="0.45">
      <c r="A21" s="257" t="s">
        <v>12</v>
      </c>
      <c r="B21" s="264" t="s">
        <v>96</v>
      </c>
    </row>
    <row r="22" spans="1:2" ht="111" x14ac:dyDescent="0.45">
      <c r="A22" s="257" t="s">
        <v>20</v>
      </c>
      <c r="B22" s="264" t="s">
        <v>97</v>
      </c>
    </row>
  </sheetData>
  <autoFilter ref="A1:B13" xr:uid="{7ACDB893-269E-4681-A573-450839D9AAD4}">
    <sortState xmlns:xlrd2="http://schemas.microsoft.com/office/spreadsheetml/2017/richdata2" ref="A2:B22">
      <sortCondition ref="A1:A13"/>
    </sortState>
  </autoFilter>
  <hyperlinks>
    <hyperlink ref="A22" r:id="rId1" display="AES West O‘ahu Solar (Stage 1)" xr:uid="{72589F95-38CE-4C29-92CB-466579B53D86}"/>
    <hyperlink ref="A9" r:id="rId2" display="Kapolei Energy Storage (Stage 2)" xr:uid="{B3C10A84-AF0D-475E-86AA-F9F737153126}"/>
    <hyperlink ref="A14" r:id="rId3" display="Mililani I Solar (Stage 1)" xr:uid="{26B366DC-7ECD-4848-B188-832E35FD1DDE}"/>
    <hyperlink ref="A21" r:id="rId4" display="Waiawa Solar (Stage 1)" xr:uid="{631323A4-7800-4268-8971-75BB8163E151}"/>
    <hyperlink ref="A15" r:id="rId5" display="Mountain View Solar (Stage 2)" xr:uid="{F487FA9A-7D7C-48E5-B8E4-297FF20AAC79}"/>
    <hyperlink ref="A6" r:id="rId6" display="Ho‘ohana Solar 1 (Stage 1)" xr:uid="{D165CAC4-4CA2-44AB-A584-52DE4B02E722}"/>
    <hyperlink ref="A20" r:id="rId7" xr:uid="{B165DB27-9365-4424-B5C4-B976CDEDF7DA}"/>
    <hyperlink ref="A13" r:id="rId8" display="Mahi Solar (Stage 2)" xr:uid="{F1D9440E-13EA-4AE3-AA91-F508C2F1FF8D}"/>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4A630-07E6-4CED-AD00-C48F7E07F546}">
  <dimension ref="A1:E6"/>
  <sheetViews>
    <sheetView workbookViewId="0">
      <selection activeCell="D12" sqref="D12"/>
    </sheetView>
  </sheetViews>
  <sheetFormatPr defaultRowHeight="14.5" x14ac:dyDescent="0.35"/>
  <cols>
    <col min="1" max="1" width="9" style="244"/>
    <col min="2" max="2" width="9.5" style="244" bestFit="1" customWidth="1"/>
    <col min="3" max="3" width="23.5" style="244" customWidth="1"/>
    <col min="4" max="4" width="28.75" style="244" customWidth="1"/>
    <col min="5" max="5" width="28.33203125" style="245" customWidth="1"/>
  </cols>
  <sheetData>
    <row r="1" spans="1:5" x14ac:dyDescent="0.35">
      <c r="A1" s="246"/>
      <c r="B1" s="246"/>
      <c r="C1" s="585" t="s">
        <v>144</v>
      </c>
      <c r="D1" s="585"/>
      <c r="E1" s="246"/>
    </row>
    <row r="2" spans="1:5" x14ac:dyDescent="0.35">
      <c r="A2" s="247" t="s">
        <v>65</v>
      </c>
      <c r="B2" s="247" t="s">
        <v>98</v>
      </c>
      <c r="C2" s="247" t="s">
        <v>145</v>
      </c>
      <c r="D2" s="246" t="s">
        <v>146</v>
      </c>
      <c r="E2" s="246" t="s">
        <v>147</v>
      </c>
    </row>
    <row r="3" spans="1:5" ht="24" x14ac:dyDescent="0.35">
      <c r="A3" s="247" t="s">
        <v>148</v>
      </c>
      <c r="B3" s="247" t="s">
        <v>149</v>
      </c>
      <c r="C3" s="247"/>
      <c r="D3" s="246" t="s">
        <v>40</v>
      </c>
      <c r="E3" s="246" t="s">
        <v>150</v>
      </c>
    </row>
    <row r="4" spans="1:5" ht="36" x14ac:dyDescent="0.35">
      <c r="A4" s="250" t="s">
        <v>151</v>
      </c>
      <c r="B4" s="248" t="s">
        <v>149</v>
      </c>
      <c r="C4" s="247" t="s">
        <v>152</v>
      </c>
      <c r="D4" s="247" t="s">
        <v>153</v>
      </c>
      <c r="E4" s="246" t="s">
        <v>154</v>
      </c>
    </row>
    <row r="5" spans="1:5" ht="36" x14ac:dyDescent="0.35">
      <c r="A5" s="249" t="s">
        <v>32</v>
      </c>
      <c r="B5" s="248" t="s">
        <v>149</v>
      </c>
      <c r="C5" s="247" t="s">
        <v>155</v>
      </c>
      <c r="D5" s="247" t="s">
        <v>156</v>
      </c>
      <c r="E5" s="246" t="s">
        <v>157</v>
      </c>
    </row>
    <row r="6" spans="1:5" ht="26.65" customHeight="1" x14ac:dyDescent="0.35">
      <c r="A6" s="249" t="s">
        <v>158</v>
      </c>
      <c r="B6" s="248" t="s">
        <v>159</v>
      </c>
      <c r="C6" s="247"/>
      <c r="D6" s="247" t="s">
        <v>160</v>
      </c>
      <c r="E6" s="246"/>
    </row>
  </sheetData>
  <mergeCells count="1">
    <mergeCell ref="C1:D1"/>
  </mergeCells>
  <hyperlinks>
    <hyperlink ref="A5" r:id="rId1" display="https://www.aes.com/waiawa-phase-2-solar-storage-project" xr:uid="{1C0E3395-3029-4515-8953-D3DB1313A137}"/>
    <hyperlink ref="A6" r:id="rId2" display="https://www.longroadenergy.com/mahi/" xr:uid="{4C2FA66B-4642-4E17-B8D8-C866E40BA79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F804D-961B-4679-A504-992FF6202E47}">
  <dimension ref="A1:I117"/>
  <sheetViews>
    <sheetView zoomScale="70" zoomScaleNormal="70" workbookViewId="0">
      <selection activeCell="A54" sqref="A52:H54"/>
    </sheetView>
  </sheetViews>
  <sheetFormatPr defaultColWidth="9.08203125" defaultRowHeight="14.5" outlineLevelRow="2" x14ac:dyDescent="0.35"/>
  <cols>
    <col min="1" max="1" width="25.25" style="28" customWidth="1"/>
    <col min="2" max="2" width="21.75" style="85" customWidth="1"/>
    <col min="3" max="3" width="39.08203125" style="85" customWidth="1"/>
    <col min="4" max="4" width="20.08203125" style="85" customWidth="1"/>
    <col min="5" max="5" width="68.08203125" style="86" customWidth="1"/>
    <col min="6" max="6" width="17.33203125" style="86" customWidth="1"/>
    <col min="7" max="7" width="46.08203125" style="86" customWidth="1"/>
    <col min="8" max="8" width="23.75" style="28" customWidth="1"/>
    <col min="9" max="16384" width="9.08203125" style="28"/>
  </cols>
  <sheetData>
    <row r="1" spans="1:9" s="16" customFormat="1" ht="29" x14ac:dyDescent="0.35">
      <c r="A1" s="13" t="s">
        <v>65</v>
      </c>
      <c r="B1" s="13" t="s">
        <v>161</v>
      </c>
      <c r="C1" s="13" t="s">
        <v>162</v>
      </c>
      <c r="D1" s="13" t="s">
        <v>163</v>
      </c>
      <c r="E1" s="14" t="s">
        <v>164</v>
      </c>
      <c r="F1" s="14" t="s">
        <v>165</v>
      </c>
      <c r="G1" s="14" t="s">
        <v>166</v>
      </c>
      <c r="H1" s="14" t="s">
        <v>167</v>
      </c>
    </row>
    <row r="2" spans="1:9" ht="22.15" customHeight="1" x14ac:dyDescent="0.35">
      <c r="A2" s="92" t="s">
        <v>168</v>
      </c>
      <c r="B2" s="92" t="s">
        <v>169</v>
      </c>
      <c r="C2" s="93"/>
      <c r="D2" s="93"/>
      <c r="E2" s="93"/>
      <c r="F2" s="93"/>
      <c r="G2" s="94"/>
      <c r="H2" s="223">
        <v>44463</v>
      </c>
    </row>
    <row r="3" spans="1:9" ht="22.15" customHeight="1" outlineLevel="1" x14ac:dyDescent="0.35">
      <c r="A3" s="30" t="s">
        <v>168</v>
      </c>
      <c r="B3" s="30" t="s">
        <v>170</v>
      </c>
      <c r="C3" s="30" t="s">
        <v>171</v>
      </c>
      <c r="D3" s="30" t="s">
        <v>172</v>
      </c>
      <c r="E3" s="210" t="s">
        <v>173</v>
      </c>
      <c r="F3" s="31" t="s">
        <v>174</v>
      </c>
      <c r="G3" s="31" t="s">
        <v>174</v>
      </c>
      <c r="H3" s="84"/>
    </row>
    <row r="4" spans="1:9" ht="22.15" customHeight="1" outlineLevel="1" x14ac:dyDescent="0.35">
      <c r="A4" s="30" t="s">
        <v>168</v>
      </c>
      <c r="B4" s="30" t="s">
        <v>175</v>
      </c>
      <c r="C4" s="30" t="s">
        <v>176</v>
      </c>
      <c r="D4" s="30" t="s">
        <v>172</v>
      </c>
      <c r="E4" s="31" t="s">
        <v>177</v>
      </c>
      <c r="F4" s="31" t="s">
        <v>177</v>
      </c>
      <c r="G4" s="84">
        <v>44200</v>
      </c>
      <c r="H4" s="84"/>
    </row>
    <row r="5" spans="1:9" ht="36.65" customHeight="1" outlineLevel="1" x14ac:dyDescent="0.35">
      <c r="A5" s="30" t="s">
        <v>168</v>
      </c>
      <c r="B5" s="30" t="s">
        <v>178</v>
      </c>
      <c r="C5" s="30" t="s">
        <v>179</v>
      </c>
      <c r="D5" s="30" t="s">
        <v>172</v>
      </c>
      <c r="E5" s="210" t="s">
        <v>173</v>
      </c>
      <c r="F5" s="210" t="s">
        <v>173</v>
      </c>
      <c r="G5" s="31" t="s">
        <v>180</v>
      </c>
      <c r="H5" s="84"/>
    </row>
    <row r="6" spans="1:9" ht="22.15" customHeight="1" outlineLevel="1" x14ac:dyDescent="0.35">
      <c r="A6" s="30" t="s">
        <v>168</v>
      </c>
      <c r="B6" s="30" t="s">
        <v>181</v>
      </c>
      <c r="C6" s="30" t="s">
        <v>182</v>
      </c>
      <c r="D6" s="30" t="s">
        <v>183</v>
      </c>
      <c r="E6" s="31" t="s">
        <v>173</v>
      </c>
      <c r="F6" s="31" t="s">
        <v>173</v>
      </c>
      <c r="G6" s="84">
        <v>44286</v>
      </c>
      <c r="H6" s="84"/>
    </row>
    <row r="7" spans="1:9" ht="22.15" customHeight="1" outlineLevel="1" x14ac:dyDescent="0.35">
      <c r="A7" s="209" t="s">
        <v>168</v>
      </c>
      <c r="B7" s="209" t="s">
        <v>184</v>
      </c>
      <c r="C7" s="209" t="s">
        <v>185</v>
      </c>
      <c r="D7" s="209" t="s">
        <v>172</v>
      </c>
      <c r="E7" s="210" t="s">
        <v>173</v>
      </c>
      <c r="F7" s="210" t="s">
        <v>173</v>
      </c>
      <c r="G7" s="210" t="s">
        <v>186</v>
      </c>
      <c r="H7" s="220"/>
    </row>
    <row r="8" spans="1:9" ht="34.15" customHeight="1" outlineLevel="1" x14ac:dyDescent="0.35">
      <c r="A8" s="30" t="s">
        <v>168</v>
      </c>
      <c r="B8" s="30" t="s">
        <v>187</v>
      </c>
      <c r="C8" s="30" t="s">
        <v>188</v>
      </c>
      <c r="D8" s="30" t="s">
        <v>172</v>
      </c>
      <c r="E8" s="31" t="s">
        <v>189</v>
      </c>
      <c r="F8" s="31" t="s">
        <v>190</v>
      </c>
      <c r="G8" s="84">
        <v>44420</v>
      </c>
      <c r="H8" s="84"/>
    </row>
    <row r="9" spans="1:9" ht="22.15" customHeight="1" outlineLevel="1" x14ac:dyDescent="0.35">
      <c r="A9" s="238" t="s">
        <v>168</v>
      </c>
      <c r="B9" s="238" t="s">
        <v>191</v>
      </c>
      <c r="C9" s="238" t="s">
        <v>192</v>
      </c>
      <c r="D9" s="238" t="s">
        <v>183</v>
      </c>
      <c r="E9" s="239" t="s">
        <v>193</v>
      </c>
      <c r="F9" s="239"/>
      <c r="G9" s="240">
        <v>44470</v>
      </c>
      <c r="H9" s="241"/>
    </row>
    <row r="10" spans="1:9" ht="22.15" customHeight="1" outlineLevel="1" x14ac:dyDescent="0.35">
      <c r="A10" s="38" t="s">
        <v>168</v>
      </c>
      <c r="B10" s="38" t="s">
        <v>194</v>
      </c>
      <c r="C10" s="38" t="s">
        <v>195</v>
      </c>
      <c r="D10" s="38" t="s">
        <v>183</v>
      </c>
      <c r="E10" s="39" t="s">
        <v>189</v>
      </c>
      <c r="F10" s="42"/>
      <c r="G10" s="39" t="s">
        <v>196</v>
      </c>
      <c r="H10" s="133"/>
    </row>
    <row r="11" spans="1:9" ht="22.15" customHeight="1" outlineLevel="1" x14ac:dyDescent="0.35">
      <c r="A11" s="38" t="s">
        <v>168</v>
      </c>
      <c r="B11" s="38" t="s">
        <v>187</v>
      </c>
      <c r="C11" s="38" t="s">
        <v>197</v>
      </c>
      <c r="D11" s="38" t="s">
        <v>183</v>
      </c>
      <c r="E11" s="39" t="s">
        <v>189</v>
      </c>
      <c r="F11" s="42" t="s">
        <v>198</v>
      </c>
      <c r="G11" s="39" t="s">
        <v>199</v>
      </c>
      <c r="H11" s="133"/>
    </row>
    <row r="12" spans="1:9" ht="22.15" customHeight="1" outlineLevel="1" x14ac:dyDescent="0.35">
      <c r="A12" s="38" t="s">
        <v>168</v>
      </c>
      <c r="B12" s="38" t="s">
        <v>187</v>
      </c>
      <c r="C12" s="38" t="s">
        <v>200</v>
      </c>
      <c r="D12" s="38" t="s">
        <v>183</v>
      </c>
      <c r="E12" s="39" t="s">
        <v>189</v>
      </c>
      <c r="F12" s="42" t="s">
        <v>190</v>
      </c>
      <c r="G12" s="39" t="s">
        <v>199</v>
      </c>
      <c r="H12" s="133"/>
    </row>
    <row r="13" spans="1:9" s="256" customFormat="1" ht="22.15" customHeight="1" x14ac:dyDescent="0.35">
      <c r="A13" s="252" t="s">
        <v>201</v>
      </c>
      <c r="B13" s="252" t="s">
        <v>202</v>
      </c>
      <c r="C13" s="253"/>
      <c r="D13" s="253"/>
      <c r="E13" s="253"/>
      <c r="F13" s="253"/>
      <c r="G13" s="254"/>
      <c r="H13" s="255">
        <v>44404</v>
      </c>
      <c r="I13" s="256" t="s">
        <v>136</v>
      </c>
    </row>
    <row r="14" spans="1:9" ht="22.15" customHeight="1" x14ac:dyDescent="0.35">
      <c r="A14" s="92" t="s">
        <v>203</v>
      </c>
      <c r="B14" s="92" t="s">
        <v>204</v>
      </c>
      <c r="C14" s="93"/>
      <c r="D14" s="93"/>
      <c r="E14" s="93"/>
      <c r="F14" s="93"/>
      <c r="G14" s="94"/>
      <c r="H14" s="222">
        <v>44406</v>
      </c>
    </row>
    <row r="15" spans="1:9" s="65" customFormat="1" ht="22.15" customHeight="1" outlineLevel="1" x14ac:dyDescent="0.35">
      <c r="A15" s="60" t="s">
        <v>203</v>
      </c>
      <c r="B15" s="60" t="s">
        <v>187</v>
      </c>
      <c r="C15" s="110" t="s">
        <v>205</v>
      </c>
      <c r="D15" s="110" t="s">
        <v>172</v>
      </c>
      <c r="E15" s="61" t="s">
        <v>206</v>
      </c>
      <c r="F15" s="61" t="s">
        <v>173</v>
      </c>
      <c r="G15" s="62">
        <v>44259</v>
      </c>
      <c r="H15" s="62"/>
    </row>
    <row r="16" spans="1:9" ht="22.15" customHeight="1" outlineLevel="1" x14ac:dyDescent="0.35">
      <c r="A16" s="30" t="s">
        <v>203</v>
      </c>
      <c r="B16" s="30" t="s">
        <v>187</v>
      </c>
      <c r="C16" s="110" t="s">
        <v>205</v>
      </c>
      <c r="D16" s="110" t="s">
        <v>172</v>
      </c>
      <c r="E16" s="61" t="s">
        <v>206</v>
      </c>
      <c r="F16" s="32" t="s">
        <v>173</v>
      </c>
      <c r="G16" s="67">
        <v>43853</v>
      </c>
      <c r="H16" s="67"/>
    </row>
    <row r="17" spans="1:8" ht="22.15" customHeight="1" outlineLevel="1" x14ac:dyDescent="0.35">
      <c r="A17" s="30" t="s">
        <v>203</v>
      </c>
      <c r="B17" s="30" t="s">
        <v>187</v>
      </c>
      <c r="C17" s="110" t="s">
        <v>205</v>
      </c>
      <c r="D17" s="110" t="s">
        <v>172</v>
      </c>
      <c r="E17" s="61" t="s">
        <v>206</v>
      </c>
      <c r="F17" s="32" t="s">
        <v>173</v>
      </c>
      <c r="G17" s="67">
        <v>43853</v>
      </c>
      <c r="H17" s="67"/>
    </row>
    <row r="18" spans="1:8" ht="22.15" customHeight="1" outlineLevel="1" x14ac:dyDescent="0.35">
      <c r="A18" s="30" t="s">
        <v>203</v>
      </c>
      <c r="B18" s="30" t="s">
        <v>187</v>
      </c>
      <c r="C18" s="110" t="s">
        <v>205</v>
      </c>
      <c r="D18" s="110" t="s">
        <v>172</v>
      </c>
      <c r="E18" s="61" t="s">
        <v>206</v>
      </c>
      <c r="F18" s="32" t="s">
        <v>173</v>
      </c>
      <c r="G18" s="67">
        <v>42922</v>
      </c>
      <c r="H18" s="67"/>
    </row>
    <row r="19" spans="1:8" ht="22.15" customHeight="1" outlineLevel="1" x14ac:dyDescent="0.35">
      <c r="A19" s="30" t="s">
        <v>203</v>
      </c>
      <c r="B19" s="30" t="s">
        <v>187</v>
      </c>
      <c r="C19" s="110" t="s">
        <v>205</v>
      </c>
      <c r="D19" s="110" t="s">
        <v>172</v>
      </c>
      <c r="E19" s="61" t="s">
        <v>206</v>
      </c>
      <c r="F19" s="32" t="s">
        <v>173</v>
      </c>
      <c r="G19" s="67">
        <v>42922</v>
      </c>
      <c r="H19" s="67"/>
    </row>
    <row r="20" spans="1:8" ht="22.15" customHeight="1" outlineLevel="1" x14ac:dyDescent="0.35">
      <c r="A20" s="30" t="s">
        <v>203</v>
      </c>
      <c r="B20" s="30" t="s">
        <v>187</v>
      </c>
      <c r="C20" s="110" t="s">
        <v>205</v>
      </c>
      <c r="D20" s="110" t="s">
        <v>172</v>
      </c>
      <c r="E20" s="61" t="s">
        <v>206</v>
      </c>
      <c r="F20" s="32" t="s">
        <v>173</v>
      </c>
      <c r="G20" s="67">
        <v>41915</v>
      </c>
      <c r="H20" s="67"/>
    </row>
    <row r="21" spans="1:8" ht="22.15" customHeight="1" outlineLevel="1" x14ac:dyDescent="0.35">
      <c r="A21" s="30" t="s">
        <v>203</v>
      </c>
      <c r="B21" s="30" t="s">
        <v>187</v>
      </c>
      <c r="C21" s="30" t="s">
        <v>207</v>
      </c>
      <c r="D21" s="30" t="s">
        <v>183</v>
      </c>
      <c r="E21" s="61" t="s">
        <v>206</v>
      </c>
      <c r="F21" s="32" t="s">
        <v>173</v>
      </c>
      <c r="G21" s="67">
        <v>41849</v>
      </c>
      <c r="H21" s="67"/>
    </row>
    <row r="22" spans="1:8" ht="22.15" customHeight="1" outlineLevel="1" x14ac:dyDescent="0.35">
      <c r="A22" s="30" t="s">
        <v>203</v>
      </c>
      <c r="B22" s="30" t="s">
        <v>187</v>
      </c>
      <c r="C22" s="30" t="s">
        <v>208</v>
      </c>
      <c r="D22" s="30" t="s">
        <v>172</v>
      </c>
      <c r="E22" s="61" t="s">
        <v>206</v>
      </c>
      <c r="F22" s="32" t="s">
        <v>173</v>
      </c>
      <c r="G22" s="67">
        <v>41849</v>
      </c>
      <c r="H22" s="67"/>
    </row>
    <row r="23" spans="1:8" ht="22.15" customHeight="1" outlineLevel="1" x14ac:dyDescent="0.35">
      <c r="A23" s="30" t="s">
        <v>203</v>
      </c>
      <c r="B23" s="30" t="s">
        <v>187</v>
      </c>
      <c r="C23" s="30" t="s">
        <v>209</v>
      </c>
      <c r="D23" s="30" t="s">
        <v>172</v>
      </c>
      <c r="E23" s="61" t="s">
        <v>206</v>
      </c>
      <c r="F23" s="32" t="s">
        <v>173</v>
      </c>
      <c r="G23" s="67">
        <v>40305</v>
      </c>
      <c r="H23" s="67"/>
    </row>
    <row r="24" spans="1:8" ht="22.15" customHeight="1" outlineLevel="1" x14ac:dyDescent="0.35">
      <c r="A24" s="30" t="s">
        <v>203</v>
      </c>
      <c r="B24" s="30" t="s">
        <v>181</v>
      </c>
      <c r="C24" s="30" t="s">
        <v>210</v>
      </c>
      <c r="D24" s="30" t="s">
        <v>183</v>
      </c>
      <c r="E24" s="61" t="s">
        <v>206</v>
      </c>
      <c r="F24" s="31" t="s">
        <v>173</v>
      </c>
      <c r="G24" s="67">
        <v>44215</v>
      </c>
      <c r="H24" s="67"/>
    </row>
    <row r="25" spans="1:8" ht="22.15" customHeight="1" outlineLevel="1" x14ac:dyDescent="0.35">
      <c r="A25" s="30" t="s">
        <v>203</v>
      </c>
      <c r="B25" s="30" t="s">
        <v>211</v>
      </c>
      <c r="C25" s="30" t="s">
        <v>212</v>
      </c>
      <c r="D25" s="30" t="s">
        <v>183</v>
      </c>
      <c r="E25" s="61" t="s">
        <v>206</v>
      </c>
      <c r="F25" s="33" t="s">
        <v>213</v>
      </c>
      <c r="G25" s="214" t="s">
        <v>214</v>
      </c>
      <c r="H25" s="33"/>
    </row>
    <row r="26" spans="1:8" ht="22.15" customHeight="1" outlineLevel="1" x14ac:dyDescent="0.35">
      <c r="A26" s="30" t="s">
        <v>203</v>
      </c>
      <c r="B26" s="30" t="s">
        <v>215</v>
      </c>
      <c r="C26" s="30" t="s">
        <v>216</v>
      </c>
      <c r="D26" s="30" t="s">
        <v>183</v>
      </c>
      <c r="E26" s="61" t="s">
        <v>206</v>
      </c>
      <c r="F26" s="33" t="s">
        <v>213</v>
      </c>
      <c r="G26" s="214" t="s">
        <v>214</v>
      </c>
      <c r="H26" s="33"/>
    </row>
    <row r="27" spans="1:8" s="73" customFormat="1" ht="22.15" customHeight="1" outlineLevel="1" x14ac:dyDescent="0.35">
      <c r="A27" s="60" t="s">
        <v>203</v>
      </c>
      <c r="B27" s="60" t="s">
        <v>217</v>
      </c>
      <c r="C27" s="60" t="s">
        <v>218</v>
      </c>
      <c r="D27" s="60" t="s">
        <v>183</v>
      </c>
      <c r="E27" s="61" t="s">
        <v>206</v>
      </c>
      <c r="F27" s="33" t="s">
        <v>213</v>
      </c>
      <c r="G27" s="214" t="s">
        <v>214</v>
      </c>
      <c r="H27" s="33"/>
    </row>
    <row r="28" spans="1:8" ht="22.15" customHeight="1" outlineLevel="1" x14ac:dyDescent="0.35">
      <c r="A28" s="30" t="s">
        <v>203</v>
      </c>
      <c r="B28" s="30" t="s">
        <v>187</v>
      </c>
      <c r="C28" s="30" t="s">
        <v>219</v>
      </c>
      <c r="D28" s="30" t="s">
        <v>183</v>
      </c>
      <c r="E28" s="32" t="s">
        <v>220</v>
      </c>
      <c r="F28" s="31" t="s">
        <v>173</v>
      </c>
      <c r="G28" s="67">
        <v>44267</v>
      </c>
      <c r="H28" s="67"/>
    </row>
    <row r="29" spans="1:8" ht="22.15" customHeight="1" outlineLevel="1" x14ac:dyDescent="0.35">
      <c r="A29" s="30" t="s">
        <v>203</v>
      </c>
      <c r="B29" s="30" t="s">
        <v>187</v>
      </c>
      <c r="C29" s="30" t="s">
        <v>221</v>
      </c>
      <c r="D29" s="30" t="s">
        <v>183</v>
      </c>
      <c r="E29" s="32" t="s">
        <v>220</v>
      </c>
      <c r="F29" s="31" t="s">
        <v>173</v>
      </c>
      <c r="G29" s="67">
        <v>44267</v>
      </c>
      <c r="H29" s="67"/>
    </row>
    <row r="30" spans="1:8" ht="22.15" customHeight="1" outlineLevel="1" x14ac:dyDescent="0.35">
      <c r="A30" s="30" t="s">
        <v>203</v>
      </c>
      <c r="B30" s="30" t="s">
        <v>181</v>
      </c>
      <c r="C30" s="30" t="s">
        <v>222</v>
      </c>
      <c r="D30" s="30" t="s">
        <v>183</v>
      </c>
      <c r="E30" s="33" t="s">
        <v>223</v>
      </c>
      <c r="F30" s="33" t="s">
        <v>223</v>
      </c>
      <c r="G30" s="33" t="s">
        <v>224</v>
      </c>
      <c r="H30" s="33"/>
    </row>
    <row r="31" spans="1:8" s="73" customFormat="1" ht="22.15" customHeight="1" outlineLevel="1" x14ac:dyDescent="0.35">
      <c r="A31" s="60" t="s">
        <v>203</v>
      </c>
      <c r="B31" s="60" t="s">
        <v>225</v>
      </c>
      <c r="C31" s="60" t="s">
        <v>226</v>
      </c>
      <c r="D31" s="60" t="s">
        <v>183</v>
      </c>
      <c r="E31" s="33" t="s">
        <v>223</v>
      </c>
      <c r="F31" s="33" t="s">
        <v>223</v>
      </c>
      <c r="G31" s="33" t="s">
        <v>224</v>
      </c>
      <c r="H31" s="33"/>
    </row>
    <row r="32" spans="1:8" ht="22.15" customHeight="1" outlineLevel="1" x14ac:dyDescent="0.35">
      <c r="A32" s="30" t="s">
        <v>203</v>
      </c>
      <c r="B32" s="30" t="s">
        <v>187</v>
      </c>
      <c r="C32" s="30" t="s">
        <v>227</v>
      </c>
      <c r="D32" s="30" t="s">
        <v>183</v>
      </c>
      <c r="E32" s="32" t="s">
        <v>224</v>
      </c>
      <c r="F32" s="31" t="s">
        <v>224</v>
      </c>
      <c r="G32" s="32" t="s">
        <v>224</v>
      </c>
      <c r="H32" s="32"/>
    </row>
    <row r="33" spans="1:8" ht="41.65" customHeight="1" outlineLevel="1" x14ac:dyDescent="0.35">
      <c r="A33" s="30" t="s">
        <v>203</v>
      </c>
      <c r="B33" s="30" t="s">
        <v>187</v>
      </c>
      <c r="C33" s="30" t="s">
        <v>228</v>
      </c>
      <c r="D33" s="30" t="s">
        <v>183</v>
      </c>
      <c r="E33" s="67" t="s">
        <v>229</v>
      </c>
      <c r="F33" s="31" t="s">
        <v>230</v>
      </c>
      <c r="G33" s="260">
        <v>44407</v>
      </c>
      <c r="H33" s="67"/>
    </row>
    <row r="34" spans="1:8" s="27" customFormat="1" ht="22.15" customHeight="1" x14ac:dyDescent="0.35">
      <c r="A34" s="92" t="s">
        <v>231</v>
      </c>
      <c r="B34" s="92" t="s">
        <v>232</v>
      </c>
      <c r="C34" s="95"/>
      <c r="D34" s="95"/>
      <c r="E34" s="95"/>
      <c r="F34" s="95"/>
      <c r="G34" s="96"/>
      <c r="H34" s="222">
        <v>44405</v>
      </c>
    </row>
    <row r="35" spans="1:8" s="27" customFormat="1" ht="22.15" customHeight="1" outlineLevel="2" x14ac:dyDescent="0.35">
      <c r="A35" s="30" t="s">
        <v>231</v>
      </c>
      <c r="B35" s="30" t="s">
        <v>215</v>
      </c>
      <c r="C35" s="30" t="s">
        <v>216</v>
      </c>
      <c r="D35" s="30" t="s">
        <v>183</v>
      </c>
      <c r="E35" s="33" t="s">
        <v>233</v>
      </c>
      <c r="F35" s="33" t="s">
        <v>233</v>
      </c>
      <c r="G35" s="33" t="s">
        <v>224</v>
      </c>
      <c r="H35" s="33"/>
    </row>
    <row r="36" spans="1:8" s="27" customFormat="1" ht="22.15" customHeight="1" outlineLevel="2" x14ac:dyDescent="0.35">
      <c r="A36" s="30" t="s">
        <v>231</v>
      </c>
      <c r="B36" s="30" t="s">
        <v>225</v>
      </c>
      <c r="C36" s="30" t="s">
        <v>226</v>
      </c>
      <c r="D36" s="30" t="s">
        <v>183</v>
      </c>
      <c r="E36" s="33" t="s">
        <v>233</v>
      </c>
      <c r="F36" s="33" t="s">
        <v>233</v>
      </c>
      <c r="G36" s="33" t="s">
        <v>224</v>
      </c>
      <c r="H36" s="33"/>
    </row>
    <row r="37" spans="1:8" s="27" customFormat="1" ht="22.15" customHeight="1" outlineLevel="2" x14ac:dyDescent="0.35">
      <c r="A37" s="30" t="s">
        <v>231</v>
      </c>
      <c r="B37" s="30" t="s">
        <v>211</v>
      </c>
      <c r="C37" s="30" t="s">
        <v>212</v>
      </c>
      <c r="D37" s="30" t="s">
        <v>183</v>
      </c>
      <c r="E37" s="69"/>
      <c r="F37" s="33" t="s">
        <v>234</v>
      </c>
      <c r="G37" s="33" t="s">
        <v>214</v>
      </c>
      <c r="H37" s="33"/>
    </row>
    <row r="38" spans="1:8" s="27" customFormat="1" ht="22.15" customHeight="1" outlineLevel="2" x14ac:dyDescent="0.35">
      <c r="A38" s="30" t="s">
        <v>231</v>
      </c>
      <c r="B38" s="30" t="s">
        <v>217</v>
      </c>
      <c r="C38" s="30" t="s">
        <v>218</v>
      </c>
      <c r="D38" s="30" t="s">
        <v>183</v>
      </c>
      <c r="E38" s="31"/>
      <c r="F38" s="33" t="s">
        <v>235</v>
      </c>
      <c r="G38" s="33" t="s">
        <v>214</v>
      </c>
      <c r="H38" s="33"/>
    </row>
    <row r="39" spans="1:8" s="27" customFormat="1" ht="22.15" customHeight="1" outlineLevel="2" x14ac:dyDescent="0.35">
      <c r="A39" s="30" t="s">
        <v>231</v>
      </c>
      <c r="B39" s="30" t="s">
        <v>181</v>
      </c>
      <c r="C39" s="30" t="s">
        <v>222</v>
      </c>
      <c r="D39" s="30" t="s">
        <v>183</v>
      </c>
      <c r="E39" s="33" t="s">
        <v>233</v>
      </c>
      <c r="F39" s="33" t="s">
        <v>233</v>
      </c>
      <c r="G39" s="33" t="s">
        <v>224</v>
      </c>
      <c r="H39" s="33"/>
    </row>
    <row r="40" spans="1:8" s="27" customFormat="1" ht="22.15" customHeight="1" outlineLevel="2" x14ac:dyDescent="0.35">
      <c r="A40" s="30" t="s">
        <v>231</v>
      </c>
      <c r="B40" s="30" t="s">
        <v>170</v>
      </c>
      <c r="C40" s="30" t="s">
        <v>171</v>
      </c>
      <c r="D40" s="30" t="s">
        <v>172</v>
      </c>
      <c r="E40" s="33" t="s">
        <v>173</v>
      </c>
      <c r="F40" s="33" t="s">
        <v>173</v>
      </c>
      <c r="G40" s="61" t="s">
        <v>236</v>
      </c>
      <c r="H40" s="61"/>
    </row>
    <row r="41" spans="1:8" s="27" customFormat="1" ht="22.15" customHeight="1" outlineLevel="2" x14ac:dyDescent="0.35">
      <c r="A41" s="30" t="s">
        <v>231</v>
      </c>
      <c r="B41" s="30" t="s">
        <v>181</v>
      </c>
      <c r="C41" s="30" t="s">
        <v>237</v>
      </c>
      <c r="D41" s="30" t="s">
        <v>183</v>
      </c>
      <c r="E41" s="33" t="s">
        <v>238</v>
      </c>
      <c r="F41" s="31" t="s">
        <v>238</v>
      </c>
      <c r="G41" s="62">
        <v>44215</v>
      </c>
      <c r="H41" s="62"/>
    </row>
    <row r="42" spans="1:8" s="27" customFormat="1" ht="22.15" customHeight="1" outlineLevel="2" x14ac:dyDescent="0.35">
      <c r="A42" s="30" t="s">
        <v>231</v>
      </c>
      <c r="B42" s="30" t="s">
        <v>239</v>
      </c>
      <c r="C42" s="30" t="s">
        <v>240</v>
      </c>
      <c r="D42" s="30" t="s">
        <v>172</v>
      </c>
      <c r="E42" s="31" t="s">
        <v>241</v>
      </c>
      <c r="F42" s="31" t="s">
        <v>241</v>
      </c>
      <c r="G42" s="67">
        <v>43872</v>
      </c>
      <c r="H42" s="67"/>
    </row>
    <row r="43" spans="1:8" s="27" customFormat="1" ht="22.15" customHeight="1" outlineLevel="2" x14ac:dyDescent="0.35">
      <c r="A43" s="30" t="s">
        <v>231</v>
      </c>
      <c r="B43" s="30" t="s">
        <v>187</v>
      </c>
      <c r="C43" s="29" t="s">
        <v>242</v>
      </c>
      <c r="D43" s="29" t="s">
        <v>172</v>
      </c>
      <c r="E43" s="31" t="s">
        <v>243</v>
      </c>
      <c r="F43" s="31" t="s">
        <v>243</v>
      </c>
      <c r="G43" s="67" t="s">
        <v>244</v>
      </c>
      <c r="H43" s="67"/>
    </row>
    <row r="44" spans="1:8" s="27" customFormat="1" ht="22.15" customHeight="1" outlineLevel="2" x14ac:dyDescent="0.35">
      <c r="A44" s="30" t="s">
        <v>231</v>
      </c>
      <c r="B44" s="30" t="s">
        <v>187</v>
      </c>
      <c r="C44" s="29" t="s">
        <v>208</v>
      </c>
      <c r="D44" s="29" t="s">
        <v>172</v>
      </c>
      <c r="E44" s="33" t="s">
        <v>241</v>
      </c>
      <c r="F44" s="33" t="s">
        <v>241</v>
      </c>
      <c r="G44" s="62">
        <v>44287</v>
      </c>
      <c r="H44" s="62"/>
    </row>
    <row r="45" spans="1:8" s="27" customFormat="1" ht="22.15" customHeight="1" outlineLevel="2" x14ac:dyDescent="0.35">
      <c r="A45" s="30" t="s">
        <v>231</v>
      </c>
      <c r="B45" s="30" t="s">
        <v>187</v>
      </c>
      <c r="C45" s="29" t="s">
        <v>245</v>
      </c>
      <c r="D45" s="29" t="s">
        <v>172</v>
      </c>
      <c r="E45" s="33" t="s">
        <v>241</v>
      </c>
      <c r="F45" s="33" t="s">
        <v>241</v>
      </c>
      <c r="G45" s="62">
        <v>44270</v>
      </c>
      <c r="H45" s="62"/>
    </row>
    <row r="46" spans="1:8" s="27" customFormat="1" ht="22.15" customHeight="1" outlineLevel="2" x14ac:dyDescent="0.35">
      <c r="A46" s="30" t="s">
        <v>231</v>
      </c>
      <c r="B46" s="30" t="s">
        <v>187</v>
      </c>
      <c r="C46" s="30" t="s">
        <v>219</v>
      </c>
      <c r="D46" s="30" t="s">
        <v>183</v>
      </c>
      <c r="E46" s="32" t="s">
        <v>173</v>
      </c>
      <c r="F46" s="31" t="s">
        <v>173</v>
      </c>
      <c r="G46" s="62">
        <v>44292</v>
      </c>
      <c r="H46" s="62"/>
    </row>
    <row r="47" spans="1:8" s="27" customFormat="1" ht="22.15" customHeight="1" outlineLevel="2" x14ac:dyDescent="0.35">
      <c r="A47" s="30" t="s">
        <v>231</v>
      </c>
      <c r="B47" s="30" t="s">
        <v>187</v>
      </c>
      <c r="C47" s="30" t="s">
        <v>246</v>
      </c>
      <c r="D47" s="30" t="s">
        <v>183</v>
      </c>
      <c r="E47" s="32" t="s">
        <v>173</v>
      </c>
      <c r="F47" s="31" t="s">
        <v>247</v>
      </c>
      <c r="G47" s="62">
        <v>44305</v>
      </c>
      <c r="H47" s="221"/>
    </row>
    <row r="48" spans="1:8" s="27" customFormat="1" ht="22.15" customHeight="1" outlineLevel="2" x14ac:dyDescent="0.35">
      <c r="A48" s="30" t="s">
        <v>231</v>
      </c>
      <c r="B48" s="30" t="s">
        <v>187</v>
      </c>
      <c r="C48" s="30" t="s">
        <v>228</v>
      </c>
      <c r="D48" s="30" t="s">
        <v>183</v>
      </c>
      <c r="E48" s="32" t="s">
        <v>173</v>
      </c>
      <c r="F48" s="31" t="s">
        <v>247</v>
      </c>
      <c r="G48" s="62" t="s">
        <v>247</v>
      </c>
      <c r="H48" s="62"/>
    </row>
    <row r="49" spans="1:8" s="27" customFormat="1" ht="22.15" customHeight="1" outlineLevel="2" x14ac:dyDescent="0.35">
      <c r="A49" s="30" t="s">
        <v>231</v>
      </c>
      <c r="B49" s="30" t="s">
        <v>248</v>
      </c>
      <c r="C49" s="30" t="s">
        <v>249</v>
      </c>
      <c r="D49" s="30" t="s">
        <v>183</v>
      </c>
      <c r="E49" s="33" t="s">
        <v>250</v>
      </c>
      <c r="F49" s="33" t="s">
        <v>251</v>
      </c>
      <c r="G49" s="33" t="s">
        <v>247</v>
      </c>
      <c r="H49" s="33"/>
    </row>
    <row r="50" spans="1:8" s="27" customFormat="1" ht="22.15" customHeight="1" outlineLevel="2" x14ac:dyDescent="0.35">
      <c r="A50" s="30" t="s">
        <v>231</v>
      </c>
      <c r="B50" s="30" t="s">
        <v>187</v>
      </c>
      <c r="C50" s="30" t="s">
        <v>252</v>
      </c>
      <c r="D50" s="30" t="s">
        <v>183</v>
      </c>
      <c r="E50" s="32" t="s">
        <v>253</v>
      </c>
      <c r="F50" s="31" t="s">
        <v>251</v>
      </c>
      <c r="G50" s="261">
        <v>44470</v>
      </c>
      <c r="H50" s="261"/>
    </row>
    <row r="51" spans="1:8" ht="22.15" customHeight="1" x14ac:dyDescent="0.35">
      <c r="A51" s="92" t="s">
        <v>254</v>
      </c>
      <c r="B51" s="92" t="s">
        <v>255</v>
      </c>
      <c r="C51" s="93"/>
      <c r="D51" s="93"/>
      <c r="E51" s="93"/>
      <c r="F51" s="93"/>
      <c r="G51" s="94"/>
      <c r="H51" s="222">
        <v>44405</v>
      </c>
    </row>
    <row r="52" spans="1:8" ht="22.15" customHeight="1" outlineLevel="2" x14ac:dyDescent="0.35">
      <c r="A52" s="83" t="s">
        <v>254</v>
      </c>
      <c r="B52" s="83" t="s">
        <v>170</v>
      </c>
      <c r="C52" s="83" t="s">
        <v>171</v>
      </c>
      <c r="D52" s="83" t="s">
        <v>172</v>
      </c>
      <c r="E52" s="48"/>
      <c r="F52" s="48" t="s">
        <v>256</v>
      </c>
      <c r="G52" s="79"/>
      <c r="H52" s="79"/>
    </row>
    <row r="53" spans="1:8" s="27" customFormat="1" ht="22.15" customHeight="1" outlineLevel="2" x14ac:dyDescent="0.35">
      <c r="A53" s="198" t="s">
        <v>254</v>
      </c>
      <c r="B53" s="198" t="s">
        <v>175</v>
      </c>
      <c r="C53" s="198" t="s">
        <v>257</v>
      </c>
      <c r="D53" s="198" t="s">
        <v>172</v>
      </c>
      <c r="E53" s="198"/>
      <c r="F53" s="198"/>
      <c r="G53" s="42" t="s">
        <v>258</v>
      </c>
      <c r="H53" s="42"/>
    </row>
    <row r="54" spans="1:8" s="27" customFormat="1" ht="22.15" customHeight="1" outlineLevel="2" x14ac:dyDescent="0.35">
      <c r="A54" s="38" t="s">
        <v>254</v>
      </c>
      <c r="B54" s="38" t="s">
        <v>187</v>
      </c>
      <c r="C54" s="38" t="s">
        <v>188</v>
      </c>
      <c r="D54" s="38" t="s">
        <v>172</v>
      </c>
      <c r="E54" s="39"/>
      <c r="F54" s="37"/>
      <c r="G54" s="39" t="s">
        <v>259</v>
      </c>
      <c r="H54" s="39"/>
    </row>
    <row r="55" spans="1:8" s="27" customFormat="1" ht="22.15" customHeight="1" outlineLevel="2" x14ac:dyDescent="0.35">
      <c r="A55" s="38" t="s">
        <v>254</v>
      </c>
      <c r="B55" s="38" t="s">
        <v>187</v>
      </c>
      <c r="C55" s="38" t="s">
        <v>260</v>
      </c>
      <c r="D55" s="38" t="s">
        <v>183</v>
      </c>
      <c r="E55" s="39"/>
      <c r="F55" s="37"/>
      <c r="G55" s="39" t="s">
        <v>259</v>
      </c>
      <c r="H55" s="39"/>
    </row>
    <row r="56" spans="1:8" s="27" customFormat="1" ht="22.15" customHeight="1" outlineLevel="2" x14ac:dyDescent="0.35">
      <c r="A56" s="38" t="s">
        <v>254</v>
      </c>
      <c r="B56" s="38" t="s">
        <v>181</v>
      </c>
      <c r="C56" s="38" t="s">
        <v>182</v>
      </c>
      <c r="D56" s="38" t="s">
        <v>183</v>
      </c>
      <c r="E56" s="39"/>
      <c r="F56" s="37"/>
      <c r="G56" s="39" t="s">
        <v>261</v>
      </c>
      <c r="H56" s="39"/>
    </row>
    <row r="57" spans="1:8" s="27" customFormat="1" ht="22.15" customHeight="1" outlineLevel="2" x14ac:dyDescent="0.35">
      <c r="A57" s="38" t="s">
        <v>254</v>
      </c>
      <c r="B57" s="38" t="s">
        <v>194</v>
      </c>
      <c r="C57" s="38" t="s">
        <v>195</v>
      </c>
      <c r="D57" s="38" t="s">
        <v>183</v>
      </c>
      <c r="E57" s="39"/>
      <c r="F57" s="37"/>
      <c r="G57" s="39" t="s">
        <v>259</v>
      </c>
      <c r="H57" s="39"/>
    </row>
    <row r="58" spans="1:8" s="27" customFormat="1" ht="22.15" customHeight="1" outlineLevel="2" x14ac:dyDescent="0.35">
      <c r="A58" s="38" t="s">
        <v>254</v>
      </c>
      <c r="B58" s="38" t="s">
        <v>187</v>
      </c>
      <c r="C58" s="38" t="s">
        <v>197</v>
      </c>
      <c r="D58" s="38" t="s">
        <v>183</v>
      </c>
      <c r="E58" s="39"/>
      <c r="F58" s="37"/>
      <c r="G58" s="39" t="s">
        <v>262</v>
      </c>
      <c r="H58" s="39"/>
    </row>
    <row r="59" spans="1:8" ht="22.15" customHeight="1" outlineLevel="2" x14ac:dyDescent="0.35">
      <c r="A59" s="38" t="s">
        <v>254</v>
      </c>
      <c r="B59" s="38" t="s">
        <v>187</v>
      </c>
      <c r="C59" s="38" t="s">
        <v>200</v>
      </c>
      <c r="D59" s="38" t="s">
        <v>183</v>
      </c>
      <c r="E59" s="39"/>
      <c r="F59" s="81"/>
      <c r="G59" s="39" t="s">
        <v>262</v>
      </c>
      <c r="H59" s="39"/>
    </row>
    <row r="60" spans="1:8" s="27" customFormat="1" ht="22.15" customHeight="1" x14ac:dyDescent="0.35">
      <c r="A60" s="92" t="s">
        <v>263</v>
      </c>
      <c r="B60" s="92" t="s">
        <v>264</v>
      </c>
      <c r="C60" s="95"/>
      <c r="D60" s="95"/>
      <c r="E60" s="95"/>
      <c r="F60" s="95"/>
      <c r="G60" s="96"/>
      <c r="H60" s="222">
        <v>44405</v>
      </c>
    </row>
    <row r="61" spans="1:8" s="27" customFormat="1" ht="22.15" customHeight="1" outlineLevel="1" x14ac:dyDescent="0.35">
      <c r="A61" s="30" t="s">
        <v>263</v>
      </c>
      <c r="B61" s="30" t="s">
        <v>187</v>
      </c>
      <c r="C61" s="29" t="s">
        <v>208</v>
      </c>
      <c r="D61" s="29" t="s">
        <v>172</v>
      </c>
      <c r="E61" s="31"/>
      <c r="F61" s="32" t="s">
        <v>241</v>
      </c>
      <c r="G61" s="82">
        <v>42005</v>
      </c>
      <c r="H61" s="82"/>
    </row>
    <row r="62" spans="1:8" s="27" customFormat="1" ht="22.15" customHeight="1" outlineLevel="1" x14ac:dyDescent="0.35">
      <c r="A62" s="30" t="s">
        <v>263</v>
      </c>
      <c r="B62" s="30" t="s">
        <v>175</v>
      </c>
      <c r="C62" s="30" t="s">
        <v>257</v>
      </c>
      <c r="D62" s="30" t="s">
        <v>172</v>
      </c>
      <c r="E62" s="31"/>
      <c r="F62" s="30" t="s">
        <v>265</v>
      </c>
      <c r="G62" s="30" t="s">
        <v>265</v>
      </c>
      <c r="H62" s="30"/>
    </row>
    <row r="63" spans="1:8" s="27" customFormat="1" ht="22.15" customHeight="1" outlineLevel="1" x14ac:dyDescent="0.35">
      <c r="A63" s="30" t="s">
        <v>263</v>
      </c>
      <c r="B63" s="30" t="s">
        <v>187</v>
      </c>
      <c r="C63" s="30" t="s">
        <v>266</v>
      </c>
      <c r="D63" s="30" t="s">
        <v>183</v>
      </c>
      <c r="E63" s="32"/>
      <c r="F63" s="32" t="s">
        <v>241</v>
      </c>
      <c r="G63" s="82">
        <v>43800</v>
      </c>
      <c r="H63" s="82"/>
    </row>
    <row r="64" spans="1:8" s="27" customFormat="1" ht="22.15" customHeight="1" outlineLevel="1" x14ac:dyDescent="0.35">
      <c r="A64" s="30" t="s">
        <v>263</v>
      </c>
      <c r="B64" s="30" t="s">
        <v>187</v>
      </c>
      <c r="C64" s="29" t="s">
        <v>245</v>
      </c>
      <c r="D64" s="29" t="s">
        <v>172</v>
      </c>
      <c r="E64" s="31"/>
      <c r="F64" s="32" t="s">
        <v>241</v>
      </c>
      <c r="G64" s="82">
        <v>43756</v>
      </c>
      <c r="H64" s="82"/>
    </row>
    <row r="65" spans="1:8" s="27" customFormat="1" ht="22.15" customHeight="1" outlineLevel="1" x14ac:dyDescent="0.35">
      <c r="A65" s="30" t="s">
        <v>263</v>
      </c>
      <c r="B65" s="30" t="s">
        <v>187</v>
      </c>
      <c r="C65" s="29" t="s">
        <v>245</v>
      </c>
      <c r="D65" s="29" t="s">
        <v>172</v>
      </c>
      <c r="E65" s="31"/>
      <c r="F65" s="32" t="s">
        <v>241</v>
      </c>
      <c r="G65" s="82">
        <v>43757</v>
      </c>
      <c r="H65" s="82"/>
    </row>
    <row r="66" spans="1:8" s="27" customFormat="1" ht="22.15" customHeight="1" outlineLevel="1" x14ac:dyDescent="0.35">
      <c r="A66" s="30" t="s">
        <v>263</v>
      </c>
      <c r="B66" s="30" t="s">
        <v>181</v>
      </c>
      <c r="C66" s="30" t="s">
        <v>267</v>
      </c>
      <c r="D66" s="30" t="s">
        <v>183</v>
      </c>
      <c r="E66" s="32"/>
      <c r="F66" s="32" t="s">
        <v>241</v>
      </c>
      <c r="G66" s="82">
        <v>43800</v>
      </c>
      <c r="H66" s="82"/>
    </row>
    <row r="67" spans="1:8" s="27" customFormat="1" ht="22.15" customHeight="1" outlineLevel="1" x14ac:dyDescent="0.35">
      <c r="A67" s="30" t="s">
        <v>263</v>
      </c>
      <c r="B67" s="30" t="s">
        <v>187</v>
      </c>
      <c r="C67" s="47" t="s">
        <v>207</v>
      </c>
      <c r="D67" s="47" t="s">
        <v>183</v>
      </c>
      <c r="E67" s="31"/>
      <c r="F67" s="32" t="s">
        <v>241</v>
      </c>
      <c r="G67" s="82">
        <v>44409</v>
      </c>
      <c r="H67" s="82"/>
    </row>
    <row r="68" spans="1:8" s="27" customFormat="1" ht="22.15" customHeight="1" outlineLevel="1" x14ac:dyDescent="0.35">
      <c r="A68" s="30" t="s">
        <v>263</v>
      </c>
      <c r="B68" s="30" t="s">
        <v>187</v>
      </c>
      <c r="C68" s="29" t="s">
        <v>245</v>
      </c>
      <c r="D68" s="29" t="s">
        <v>172</v>
      </c>
      <c r="E68" s="31"/>
      <c r="F68" s="32" t="s">
        <v>241</v>
      </c>
      <c r="G68" s="82">
        <v>44409</v>
      </c>
      <c r="H68" s="82"/>
    </row>
    <row r="69" spans="1:8" s="27" customFormat="1" ht="22.15" customHeight="1" outlineLevel="1" x14ac:dyDescent="0.35">
      <c r="A69" s="30" t="s">
        <v>263</v>
      </c>
      <c r="B69" s="30" t="s">
        <v>268</v>
      </c>
      <c r="C69" s="30" t="s">
        <v>269</v>
      </c>
      <c r="D69" s="30" t="s">
        <v>172</v>
      </c>
      <c r="E69" s="31"/>
      <c r="F69" s="31" t="s">
        <v>270</v>
      </c>
      <c r="G69" s="67">
        <v>44112</v>
      </c>
      <c r="H69" s="67"/>
    </row>
    <row r="70" spans="1:8" s="27" customFormat="1" ht="22.15" customHeight="1" outlineLevel="1" x14ac:dyDescent="0.35">
      <c r="A70" s="30" t="s">
        <v>263</v>
      </c>
      <c r="B70" s="30" t="s">
        <v>248</v>
      </c>
      <c r="C70" s="30" t="s">
        <v>271</v>
      </c>
      <c r="D70" s="30" t="s">
        <v>183</v>
      </c>
      <c r="E70" s="32"/>
      <c r="F70" s="32" t="s">
        <v>272</v>
      </c>
      <c r="G70" s="32"/>
      <c r="H70" s="32"/>
    </row>
    <row r="71" spans="1:8" s="27" customFormat="1" ht="22.15" customHeight="1" outlineLevel="1" x14ac:dyDescent="0.35">
      <c r="A71" s="30" t="s">
        <v>263</v>
      </c>
      <c r="B71" s="30" t="s">
        <v>187</v>
      </c>
      <c r="C71" s="30" t="s">
        <v>273</v>
      </c>
      <c r="D71" s="30" t="s">
        <v>183</v>
      </c>
      <c r="E71" s="32" t="s">
        <v>274</v>
      </c>
      <c r="F71" s="32"/>
      <c r="G71" s="32" t="s">
        <v>224</v>
      </c>
      <c r="H71" s="32"/>
    </row>
    <row r="72" spans="1:8" s="27" customFormat="1" ht="22.15" customHeight="1" outlineLevel="1" x14ac:dyDescent="0.35">
      <c r="A72" s="38" t="s">
        <v>263</v>
      </c>
      <c r="B72" s="38" t="s">
        <v>170</v>
      </c>
      <c r="C72" s="38" t="s">
        <v>275</v>
      </c>
      <c r="D72" s="38" t="s">
        <v>172</v>
      </c>
      <c r="E72" s="41"/>
      <c r="F72" s="41" t="s">
        <v>276</v>
      </c>
      <c r="G72" s="41"/>
      <c r="H72" s="41"/>
    </row>
    <row r="73" spans="1:8" s="27" customFormat="1" ht="22.15" customHeight="1" outlineLevel="1" x14ac:dyDescent="0.35">
      <c r="A73" s="211" t="s">
        <v>263</v>
      </c>
      <c r="B73" s="211" t="s">
        <v>187</v>
      </c>
      <c r="C73" s="211" t="s">
        <v>277</v>
      </c>
      <c r="D73" s="211" t="s">
        <v>183</v>
      </c>
      <c r="E73" s="212" t="s">
        <v>278</v>
      </c>
      <c r="F73" s="212"/>
      <c r="G73" s="212" t="s">
        <v>279</v>
      </c>
      <c r="H73" s="39"/>
    </row>
    <row r="74" spans="1:8" s="27" customFormat="1" ht="22.15" customHeight="1" outlineLevel="1" x14ac:dyDescent="0.35">
      <c r="A74" s="211" t="s">
        <v>263</v>
      </c>
      <c r="B74" s="211" t="s">
        <v>187</v>
      </c>
      <c r="C74" s="211" t="s">
        <v>280</v>
      </c>
      <c r="D74" s="211" t="s">
        <v>183</v>
      </c>
      <c r="E74" s="212" t="s">
        <v>281</v>
      </c>
      <c r="F74" s="212"/>
      <c r="G74" s="212" t="s">
        <v>279</v>
      </c>
      <c r="H74" s="39"/>
    </row>
    <row r="75" spans="1:8" s="27" customFormat="1" ht="22.15" customHeight="1" outlineLevel="1" x14ac:dyDescent="0.35">
      <c r="A75" s="38" t="s">
        <v>263</v>
      </c>
      <c r="B75" s="38" t="s">
        <v>187</v>
      </c>
      <c r="C75" s="38" t="s">
        <v>282</v>
      </c>
      <c r="D75" s="38" t="s">
        <v>183</v>
      </c>
      <c r="E75" s="39" t="s">
        <v>283</v>
      </c>
      <c r="F75" s="39"/>
      <c r="G75" s="39" t="s">
        <v>279</v>
      </c>
      <c r="H75" s="39"/>
    </row>
    <row r="76" spans="1:8" s="27" customFormat="1" ht="22.15" customHeight="1" outlineLevel="1" x14ac:dyDescent="0.35">
      <c r="A76" s="38" t="s">
        <v>263</v>
      </c>
      <c r="B76" s="38" t="s">
        <v>181</v>
      </c>
      <c r="C76" s="38" t="s">
        <v>284</v>
      </c>
      <c r="D76" s="38" t="s">
        <v>183</v>
      </c>
      <c r="E76" s="39" t="s">
        <v>285</v>
      </c>
      <c r="F76" s="39"/>
      <c r="G76" s="39" t="s">
        <v>279</v>
      </c>
      <c r="H76" s="39"/>
    </row>
    <row r="77" spans="1:8" s="27" customFormat="1" ht="22.15" customHeight="1" outlineLevel="1" x14ac:dyDescent="0.35">
      <c r="A77" s="38" t="s">
        <v>263</v>
      </c>
      <c r="B77" s="38" t="s">
        <v>181</v>
      </c>
      <c r="C77" s="38" t="s">
        <v>286</v>
      </c>
      <c r="D77" s="38" t="s">
        <v>183</v>
      </c>
      <c r="E77" s="39" t="s">
        <v>283</v>
      </c>
      <c r="F77" s="39"/>
      <c r="G77" s="39" t="s">
        <v>279</v>
      </c>
      <c r="H77" s="39"/>
    </row>
    <row r="78" spans="1:8" s="27" customFormat="1" ht="22.15" customHeight="1" outlineLevel="1" x14ac:dyDescent="0.35">
      <c r="A78" s="38" t="s">
        <v>263</v>
      </c>
      <c r="B78" s="38" t="s">
        <v>187</v>
      </c>
      <c r="C78" s="38" t="s">
        <v>287</v>
      </c>
      <c r="D78" s="38" t="s">
        <v>183</v>
      </c>
      <c r="E78" s="39" t="s">
        <v>288</v>
      </c>
      <c r="F78" s="39"/>
      <c r="G78" s="39" t="s">
        <v>289</v>
      </c>
      <c r="H78" s="39"/>
    </row>
    <row r="79" spans="1:8" s="27" customFormat="1" ht="22.15" customHeight="1" outlineLevel="1" x14ac:dyDescent="0.35">
      <c r="A79" s="38" t="s">
        <v>263</v>
      </c>
      <c r="B79" s="38" t="s">
        <v>187</v>
      </c>
      <c r="C79" s="38" t="s">
        <v>228</v>
      </c>
      <c r="D79" s="38" t="s">
        <v>183</v>
      </c>
      <c r="E79" s="39" t="s">
        <v>290</v>
      </c>
      <c r="F79" s="39"/>
      <c r="G79" s="39" t="s">
        <v>289</v>
      </c>
      <c r="H79" s="39"/>
    </row>
    <row r="80" spans="1:8" ht="22.15" customHeight="1" x14ac:dyDescent="0.35">
      <c r="A80" s="92" t="s">
        <v>231</v>
      </c>
      <c r="B80" s="92" t="s">
        <v>291</v>
      </c>
      <c r="C80" s="95"/>
      <c r="D80" s="95"/>
      <c r="E80" s="95"/>
      <c r="F80" s="95"/>
      <c r="G80" s="96"/>
      <c r="H80" s="222">
        <v>44405</v>
      </c>
    </row>
    <row r="81" spans="1:8" ht="22.15" hidden="1" customHeight="1" outlineLevel="1" x14ac:dyDescent="0.35">
      <c r="A81" s="213" t="s">
        <v>231</v>
      </c>
      <c r="B81" s="213" t="s">
        <v>170</v>
      </c>
      <c r="C81" s="213" t="s">
        <v>171</v>
      </c>
      <c r="D81" s="213" t="s">
        <v>172</v>
      </c>
      <c r="E81" s="215"/>
      <c r="F81" s="215"/>
      <c r="G81" s="215"/>
      <c r="H81" s="215"/>
    </row>
    <row r="82" spans="1:8" ht="22.15" hidden="1" customHeight="1" outlineLevel="1" x14ac:dyDescent="0.35">
      <c r="A82" s="213" t="s">
        <v>231</v>
      </c>
      <c r="B82" s="213" t="s">
        <v>292</v>
      </c>
      <c r="C82" s="213" t="s">
        <v>293</v>
      </c>
      <c r="D82" s="213" t="s">
        <v>183</v>
      </c>
      <c r="E82" s="214"/>
      <c r="F82" s="224"/>
      <c r="G82" s="214" t="s">
        <v>294</v>
      </c>
      <c r="H82" s="214"/>
    </row>
    <row r="83" spans="1:8" ht="89.15" hidden="1" customHeight="1" outlineLevel="1" x14ac:dyDescent="0.35">
      <c r="A83" s="211" t="s">
        <v>231</v>
      </c>
      <c r="B83" s="211" t="s">
        <v>175</v>
      </c>
      <c r="C83" s="211" t="s">
        <v>257</v>
      </c>
      <c r="D83" s="211" t="s">
        <v>183</v>
      </c>
      <c r="E83" s="211" t="s">
        <v>295</v>
      </c>
      <c r="F83" s="211" t="s">
        <v>296</v>
      </c>
      <c r="G83" s="212" t="s">
        <v>294</v>
      </c>
      <c r="H83" s="212"/>
    </row>
    <row r="84" spans="1:8" ht="22.15" hidden="1" customHeight="1" outlineLevel="1" x14ac:dyDescent="0.35">
      <c r="A84" s="38" t="s">
        <v>231</v>
      </c>
      <c r="B84" s="38" t="s">
        <v>239</v>
      </c>
      <c r="C84" s="38" t="s">
        <v>297</v>
      </c>
      <c r="D84" s="38"/>
      <c r="E84" s="39"/>
      <c r="F84" s="81"/>
      <c r="G84" s="39" t="s">
        <v>196</v>
      </c>
      <c r="H84" s="39"/>
    </row>
    <row r="85" spans="1:8" ht="22.15" hidden="1" customHeight="1" outlineLevel="1" x14ac:dyDescent="0.35">
      <c r="A85" s="211" t="s">
        <v>231</v>
      </c>
      <c r="B85" s="211" t="s">
        <v>187</v>
      </c>
      <c r="C85" s="211" t="s">
        <v>188</v>
      </c>
      <c r="D85" s="211"/>
      <c r="E85" s="212"/>
      <c r="F85" s="224"/>
      <c r="G85" s="212" t="s">
        <v>259</v>
      </c>
      <c r="H85" s="212"/>
    </row>
    <row r="86" spans="1:8" ht="22.15" hidden="1" customHeight="1" outlineLevel="1" x14ac:dyDescent="0.35">
      <c r="A86" s="211" t="s">
        <v>231</v>
      </c>
      <c r="B86" s="211" t="s">
        <v>187</v>
      </c>
      <c r="C86" s="211" t="s">
        <v>209</v>
      </c>
      <c r="D86" s="211"/>
      <c r="E86" s="212"/>
      <c r="F86" s="224"/>
      <c r="G86" s="212" t="s">
        <v>298</v>
      </c>
      <c r="H86" s="212"/>
    </row>
    <row r="87" spans="1:8" ht="22.15" hidden="1" customHeight="1" outlineLevel="1" x14ac:dyDescent="0.35">
      <c r="A87" s="211" t="s">
        <v>231</v>
      </c>
      <c r="B87" s="211" t="s">
        <v>187</v>
      </c>
      <c r="C87" s="211" t="s">
        <v>245</v>
      </c>
      <c r="D87" s="211"/>
      <c r="E87" s="212"/>
      <c r="F87" s="224"/>
      <c r="G87" s="212" t="s">
        <v>259</v>
      </c>
      <c r="H87" s="212"/>
    </row>
    <row r="88" spans="1:8" ht="22.15" hidden="1" customHeight="1" outlineLevel="1" x14ac:dyDescent="0.35">
      <c r="A88" s="38" t="s">
        <v>231</v>
      </c>
      <c r="B88" s="38" t="s">
        <v>187</v>
      </c>
      <c r="C88" s="38" t="s">
        <v>260</v>
      </c>
      <c r="D88" s="38"/>
      <c r="E88" s="39"/>
      <c r="F88" s="81"/>
      <c r="G88" s="39" t="s">
        <v>259</v>
      </c>
      <c r="H88" s="39"/>
    </row>
    <row r="89" spans="1:8" ht="22.15" hidden="1" customHeight="1" outlineLevel="1" x14ac:dyDescent="0.35">
      <c r="A89" s="38" t="s">
        <v>231</v>
      </c>
      <c r="B89" s="38" t="s">
        <v>181</v>
      </c>
      <c r="C89" s="38" t="s">
        <v>299</v>
      </c>
      <c r="D89" s="38"/>
      <c r="E89" s="39"/>
      <c r="F89" s="81"/>
      <c r="G89" s="39" t="s">
        <v>259</v>
      </c>
      <c r="H89" s="39"/>
    </row>
    <row r="90" spans="1:8" ht="22.15" hidden="1" customHeight="1" outlineLevel="1" x14ac:dyDescent="0.35">
      <c r="A90" s="38" t="s">
        <v>231</v>
      </c>
      <c r="B90" s="38" t="s">
        <v>194</v>
      </c>
      <c r="C90" s="38" t="s">
        <v>195</v>
      </c>
      <c r="D90" s="38"/>
      <c r="E90" s="39"/>
      <c r="F90" s="81"/>
      <c r="G90" s="39" t="s">
        <v>259</v>
      </c>
      <c r="H90" s="39"/>
    </row>
    <row r="91" spans="1:8" ht="22.15" hidden="1" customHeight="1" outlineLevel="1" x14ac:dyDescent="0.35">
      <c r="A91" s="38" t="s">
        <v>231</v>
      </c>
      <c r="B91" s="38" t="s">
        <v>187</v>
      </c>
      <c r="C91" s="38" t="s">
        <v>197</v>
      </c>
      <c r="D91" s="38"/>
      <c r="E91" s="39"/>
      <c r="F91" s="81"/>
      <c r="G91" s="39" t="s">
        <v>262</v>
      </c>
      <c r="H91" s="39"/>
    </row>
    <row r="92" spans="1:8" ht="22.15" hidden="1" customHeight="1" outlineLevel="1" x14ac:dyDescent="0.35">
      <c r="A92" s="38" t="s">
        <v>231</v>
      </c>
      <c r="B92" s="38" t="s">
        <v>187</v>
      </c>
      <c r="C92" s="38" t="s">
        <v>200</v>
      </c>
      <c r="D92" s="38"/>
      <c r="E92" s="39"/>
      <c r="F92" s="81"/>
      <c r="G92" s="39" t="s">
        <v>262</v>
      </c>
      <c r="H92" s="39"/>
    </row>
    <row r="93" spans="1:8" s="27" customFormat="1" ht="22.15" customHeight="1" collapsed="1" x14ac:dyDescent="0.35">
      <c r="A93" s="92"/>
      <c r="B93" s="92" t="s">
        <v>158</v>
      </c>
      <c r="C93" s="95"/>
      <c r="D93" s="95"/>
      <c r="E93" s="95"/>
      <c r="F93" s="95"/>
      <c r="G93" s="96"/>
      <c r="H93" s="222">
        <v>44449</v>
      </c>
    </row>
    <row r="94" spans="1:8" s="27" customFormat="1" ht="22.15" hidden="1" customHeight="1" outlineLevel="2" x14ac:dyDescent="0.35">
      <c r="A94" s="30" t="s">
        <v>300</v>
      </c>
      <c r="B94" s="30" t="s">
        <v>248</v>
      </c>
      <c r="C94" s="30" t="s">
        <v>301</v>
      </c>
      <c r="D94" s="30"/>
      <c r="E94" s="84"/>
      <c r="F94" s="84" t="s">
        <v>223</v>
      </c>
      <c r="G94" s="84"/>
      <c r="H94" s="84"/>
    </row>
    <row r="95" spans="1:8" s="27" customFormat="1" ht="22.15" hidden="1" customHeight="1" outlineLevel="2" x14ac:dyDescent="0.35">
      <c r="A95" s="30" t="s">
        <v>300</v>
      </c>
      <c r="B95" s="30" t="s">
        <v>170</v>
      </c>
      <c r="C95" s="30" t="s">
        <v>302</v>
      </c>
      <c r="D95" s="30"/>
      <c r="E95" s="84" t="s">
        <v>303</v>
      </c>
      <c r="F95" s="84" t="s">
        <v>173</v>
      </c>
      <c r="G95" s="84">
        <v>44196</v>
      </c>
      <c r="H95" s="84"/>
    </row>
    <row r="96" spans="1:8" s="27" customFormat="1" ht="22.15" hidden="1" customHeight="1" outlineLevel="2" x14ac:dyDescent="0.35">
      <c r="A96" s="213" t="s">
        <v>300</v>
      </c>
      <c r="B96" s="213" t="s">
        <v>170</v>
      </c>
      <c r="C96" s="213" t="s">
        <v>171</v>
      </c>
      <c r="D96" s="213"/>
      <c r="E96" s="214" t="s">
        <v>304</v>
      </c>
      <c r="F96" s="214" t="s">
        <v>276</v>
      </c>
      <c r="G96" s="215"/>
      <c r="H96" s="215"/>
    </row>
    <row r="97" spans="1:8" s="27" customFormat="1" ht="22.15" hidden="1" customHeight="1" outlineLevel="2" x14ac:dyDescent="0.35">
      <c r="A97" s="230" t="s">
        <v>300</v>
      </c>
      <c r="B97" s="230" t="s">
        <v>268</v>
      </c>
      <c r="C97" s="230" t="s">
        <v>305</v>
      </c>
      <c r="D97" s="230"/>
      <c r="E97" s="231" t="s">
        <v>306</v>
      </c>
      <c r="F97" s="232" t="s">
        <v>173</v>
      </c>
      <c r="G97" s="233">
        <v>44448</v>
      </c>
      <c r="H97" s="233"/>
    </row>
    <row r="98" spans="1:8" s="27" customFormat="1" ht="304.5" hidden="1" outlineLevel="2" x14ac:dyDescent="0.35">
      <c r="A98" s="230" t="s">
        <v>300</v>
      </c>
      <c r="B98" s="230" t="s">
        <v>175</v>
      </c>
      <c r="C98" s="230" t="s">
        <v>307</v>
      </c>
      <c r="D98" s="230"/>
      <c r="E98" s="232" t="s">
        <v>308</v>
      </c>
      <c r="F98" s="232" t="s">
        <v>309</v>
      </c>
      <c r="G98" s="232">
        <v>44447</v>
      </c>
      <c r="H98" s="232"/>
    </row>
    <row r="99" spans="1:8" s="27" customFormat="1" ht="22.15" hidden="1" customHeight="1" outlineLevel="2" x14ac:dyDescent="0.35">
      <c r="A99" s="38" t="s">
        <v>300</v>
      </c>
      <c r="B99" s="38" t="s">
        <v>187</v>
      </c>
      <c r="C99" s="38" t="s">
        <v>207</v>
      </c>
      <c r="D99" s="38"/>
      <c r="E99" s="133" t="s">
        <v>310</v>
      </c>
      <c r="F99" s="37"/>
      <c r="G99" s="133" t="s">
        <v>311</v>
      </c>
      <c r="H99" s="133"/>
    </row>
    <row r="100" spans="1:8" s="27" customFormat="1" ht="40.15" hidden="1" customHeight="1" outlineLevel="2" x14ac:dyDescent="0.35">
      <c r="A100" s="38" t="s">
        <v>300</v>
      </c>
      <c r="B100" s="38" t="s">
        <v>187</v>
      </c>
      <c r="C100" s="38" t="s">
        <v>312</v>
      </c>
      <c r="D100" s="38"/>
      <c r="E100" s="133" t="s">
        <v>310</v>
      </c>
      <c r="F100" s="37"/>
      <c r="G100" s="133" t="s">
        <v>311</v>
      </c>
      <c r="H100" s="133"/>
    </row>
    <row r="101" spans="1:8" s="27" customFormat="1" ht="22.15" hidden="1" customHeight="1" outlineLevel="2" x14ac:dyDescent="0.35">
      <c r="A101" s="38" t="s">
        <v>300</v>
      </c>
      <c r="B101" s="38" t="s">
        <v>187</v>
      </c>
      <c r="C101" s="38" t="s">
        <v>313</v>
      </c>
      <c r="D101" s="38"/>
      <c r="E101" s="133"/>
      <c r="F101" s="37"/>
      <c r="G101" s="133">
        <v>44245</v>
      </c>
      <c r="H101" s="133"/>
    </row>
    <row r="102" spans="1:8" s="27" customFormat="1" ht="22.15" hidden="1" customHeight="1" outlineLevel="2" x14ac:dyDescent="0.35">
      <c r="A102" s="38" t="s">
        <v>300</v>
      </c>
      <c r="B102" s="38" t="s">
        <v>187</v>
      </c>
      <c r="C102" s="38" t="s">
        <v>314</v>
      </c>
      <c r="D102" s="38"/>
      <c r="E102" s="133" t="s">
        <v>315</v>
      </c>
      <c r="F102" s="37"/>
      <c r="G102" s="133" t="s">
        <v>316</v>
      </c>
      <c r="H102" s="133"/>
    </row>
    <row r="103" spans="1:8" s="27" customFormat="1" ht="22.15" hidden="1" customHeight="1" outlineLevel="2" x14ac:dyDescent="0.35">
      <c r="A103" s="38" t="s">
        <v>300</v>
      </c>
      <c r="B103" s="38" t="s">
        <v>187</v>
      </c>
      <c r="C103" s="38" t="s">
        <v>317</v>
      </c>
      <c r="D103" s="38"/>
      <c r="E103" s="133" t="s">
        <v>315</v>
      </c>
      <c r="F103" s="37"/>
      <c r="G103" s="133" t="s">
        <v>316</v>
      </c>
      <c r="H103" s="133"/>
    </row>
    <row r="104" spans="1:8" s="27" customFormat="1" ht="22.15" hidden="1" customHeight="1" outlineLevel="2" x14ac:dyDescent="0.35">
      <c r="A104" s="38" t="s">
        <v>300</v>
      </c>
      <c r="B104" s="38" t="s">
        <v>181</v>
      </c>
      <c r="C104" s="38" t="s">
        <v>299</v>
      </c>
      <c r="D104" s="38"/>
      <c r="E104" s="133"/>
      <c r="F104" s="37"/>
      <c r="G104" s="133" t="s">
        <v>316</v>
      </c>
      <c r="H104" s="133"/>
    </row>
    <row r="105" spans="1:8" s="27" customFormat="1" ht="22.15" hidden="1" customHeight="1" outlineLevel="2" x14ac:dyDescent="0.35">
      <c r="A105" s="200" t="s">
        <v>300</v>
      </c>
      <c r="B105" s="200" t="s">
        <v>194</v>
      </c>
      <c r="C105" s="200" t="s">
        <v>195</v>
      </c>
      <c r="D105" s="200"/>
      <c r="E105" s="201"/>
      <c r="F105" s="202"/>
      <c r="G105" s="201" t="s">
        <v>318</v>
      </c>
      <c r="H105" s="201"/>
    </row>
    <row r="106" spans="1:8" s="205" customFormat="1" ht="22.15" customHeight="1" collapsed="1" x14ac:dyDescent="0.35">
      <c r="A106" s="95" t="s">
        <v>319</v>
      </c>
      <c r="B106" s="95" t="s">
        <v>320</v>
      </c>
      <c r="C106" s="95"/>
      <c r="D106" s="95"/>
      <c r="E106" s="95"/>
      <c r="F106" s="95"/>
      <c r="G106" s="95"/>
      <c r="H106" s="222">
        <v>44406</v>
      </c>
    </row>
    <row r="107" spans="1:8" ht="22.15" hidden="1" customHeight="1" outlineLevel="1" x14ac:dyDescent="0.35">
      <c r="A107" s="227" t="s">
        <v>319</v>
      </c>
      <c r="B107" s="227" t="s">
        <v>187</v>
      </c>
      <c r="C107" s="227" t="s">
        <v>188</v>
      </c>
      <c r="D107" s="227"/>
      <c r="E107" s="228" t="s">
        <v>321</v>
      </c>
      <c r="F107" s="228" t="s">
        <v>173</v>
      </c>
      <c r="G107" s="228" t="s">
        <v>322</v>
      </c>
      <c r="H107" s="225"/>
    </row>
    <row r="108" spans="1:8" ht="22.15" hidden="1" customHeight="1" outlineLevel="1" x14ac:dyDescent="0.35">
      <c r="A108" s="216" t="s">
        <v>319</v>
      </c>
      <c r="B108" s="216" t="s">
        <v>170</v>
      </c>
      <c r="C108" s="216" t="s">
        <v>171</v>
      </c>
      <c r="D108" s="216"/>
      <c r="E108" s="217" t="s">
        <v>323</v>
      </c>
      <c r="F108" s="217" t="s">
        <v>256</v>
      </c>
      <c r="G108" s="217"/>
      <c r="H108" s="217"/>
    </row>
    <row r="109" spans="1:8" ht="22.15" hidden="1" customHeight="1" outlineLevel="1" x14ac:dyDescent="0.35">
      <c r="A109" s="218" t="s">
        <v>319</v>
      </c>
      <c r="B109" s="218" t="s">
        <v>187</v>
      </c>
      <c r="C109" s="226" t="s">
        <v>324</v>
      </c>
      <c r="D109" s="226"/>
      <c r="E109" s="217"/>
      <c r="F109" s="217"/>
      <c r="G109" s="217"/>
      <c r="H109" s="217"/>
    </row>
    <row r="110" spans="1:8" ht="22.15" hidden="1" customHeight="1" outlineLevel="1" x14ac:dyDescent="0.35">
      <c r="A110" s="216" t="s">
        <v>319</v>
      </c>
      <c r="B110" s="216" t="s">
        <v>187</v>
      </c>
      <c r="C110" s="216" t="s">
        <v>317</v>
      </c>
      <c r="D110" s="216"/>
      <c r="E110" s="217" t="s">
        <v>325</v>
      </c>
      <c r="F110" s="217"/>
      <c r="G110" s="217" t="s">
        <v>326</v>
      </c>
      <c r="H110" s="217"/>
    </row>
    <row r="111" spans="1:8" ht="22.15" hidden="1" customHeight="1" outlineLevel="1" x14ac:dyDescent="0.35">
      <c r="A111" s="216" t="s">
        <v>319</v>
      </c>
      <c r="B111" s="216" t="s">
        <v>187</v>
      </c>
      <c r="C111" s="216" t="s">
        <v>200</v>
      </c>
      <c r="D111" s="216"/>
      <c r="E111" s="217" t="s">
        <v>327</v>
      </c>
      <c r="F111" s="217"/>
      <c r="G111" s="217" t="s">
        <v>328</v>
      </c>
      <c r="H111" s="217"/>
    </row>
    <row r="112" spans="1:8" ht="22.15" hidden="1" customHeight="1" outlineLevel="1" x14ac:dyDescent="0.35">
      <c r="A112" s="216" t="s">
        <v>319</v>
      </c>
      <c r="B112" s="216" t="s">
        <v>329</v>
      </c>
      <c r="C112" s="216" t="s">
        <v>299</v>
      </c>
      <c r="D112" s="216"/>
      <c r="E112" s="217" t="s">
        <v>330</v>
      </c>
      <c r="F112" s="217"/>
      <c r="G112" s="217" t="s">
        <v>326</v>
      </c>
      <c r="H112" s="217"/>
    </row>
    <row r="113" spans="1:8" ht="22.15" hidden="1" customHeight="1" outlineLevel="1" x14ac:dyDescent="0.35">
      <c r="A113" s="218" t="s">
        <v>319</v>
      </c>
      <c r="B113" s="218" t="s">
        <v>175</v>
      </c>
      <c r="C113" s="218" t="s">
        <v>176</v>
      </c>
      <c r="D113" s="218"/>
      <c r="E113" s="219" t="s">
        <v>331</v>
      </c>
      <c r="F113" s="219"/>
      <c r="G113" s="219"/>
      <c r="H113" s="219"/>
    </row>
    <row r="114" spans="1:8" ht="22.15" hidden="1" customHeight="1" outlineLevel="1" x14ac:dyDescent="0.35">
      <c r="A114" s="242" t="s">
        <v>319</v>
      </c>
      <c r="B114" s="242" t="s">
        <v>170</v>
      </c>
      <c r="C114" s="242" t="s">
        <v>171</v>
      </c>
      <c r="D114" s="242"/>
      <c r="E114" s="243" t="s">
        <v>332</v>
      </c>
      <c r="F114" s="243" t="s">
        <v>173</v>
      </c>
      <c r="G114" s="243" t="s">
        <v>333</v>
      </c>
      <c r="H114" s="243"/>
    </row>
    <row r="115" spans="1:8" s="204" customFormat="1" ht="22.15" customHeight="1" collapsed="1" x14ac:dyDescent="0.35">
      <c r="A115" s="203"/>
      <c r="B115" s="203" t="s">
        <v>334</v>
      </c>
      <c r="C115" s="203"/>
      <c r="D115" s="203"/>
      <c r="E115" s="203"/>
      <c r="F115" s="203"/>
      <c r="G115" s="203"/>
      <c r="H115" s="203"/>
    </row>
    <row r="116" spans="1:8" ht="15" customHeight="1" x14ac:dyDescent="0.35">
      <c r="A116" s="235"/>
      <c r="B116" s="235" t="s">
        <v>335</v>
      </c>
      <c r="C116" s="235" t="s">
        <v>336</v>
      </c>
      <c r="D116" s="235"/>
      <c r="E116" s="236"/>
      <c r="F116" s="236" t="s">
        <v>337</v>
      </c>
      <c r="G116" s="236"/>
      <c r="H116" s="237"/>
    </row>
    <row r="117" spans="1:8" ht="15" customHeight="1" x14ac:dyDescent="0.35">
      <c r="A117" s="85"/>
      <c r="B117" s="85" t="s">
        <v>338</v>
      </c>
      <c r="C117" s="85" t="s">
        <v>339</v>
      </c>
    </row>
  </sheetData>
  <autoFilter ref="A1:I117" xr:uid="{CF2F804D-961B-4679-A504-992FF6202E47}"/>
  <phoneticPr fontId="26" type="noConversion"/>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7134F-176C-4B2A-AC7C-01AA01B2703C}">
  <dimension ref="A1:J32"/>
  <sheetViews>
    <sheetView zoomScale="85" zoomScaleNormal="85" workbookViewId="0">
      <selection activeCell="C14" sqref="C14"/>
    </sheetView>
  </sheetViews>
  <sheetFormatPr defaultColWidth="8.75" defaultRowHeight="14.5" x14ac:dyDescent="0.35"/>
  <cols>
    <col min="1" max="1" width="15.75" customWidth="1"/>
    <col min="2" max="2" width="27.5" customWidth="1"/>
    <col min="3" max="3" width="31.33203125" customWidth="1"/>
    <col min="4" max="4" width="66.75" customWidth="1"/>
    <col min="5" max="5" width="31.33203125" customWidth="1"/>
    <col min="6" max="6" width="13.75" customWidth="1"/>
    <col min="7" max="7" width="31.33203125" customWidth="1"/>
    <col min="8" max="8" width="15.08203125" customWidth="1"/>
    <col min="10" max="10" width="73.75" customWidth="1"/>
  </cols>
  <sheetData>
    <row r="1" spans="1:10" s="199" customFormat="1" ht="29" x14ac:dyDescent="0.35">
      <c r="A1" s="206" t="s">
        <v>340</v>
      </c>
      <c r="B1" s="206" t="s">
        <v>341</v>
      </c>
      <c r="C1" s="206" t="s">
        <v>162</v>
      </c>
      <c r="D1" s="206" t="s">
        <v>342</v>
      </c>
      <c r="E1" s="206"/>
      <c r="F1" s="206" t="s">
        <v>343</v>
      </c>
      <c r="G1" s="206" t="s">
        <v>344</v>
      </c>
      <c r="H1" s="206" t="s">
        <v>345</v>
      </c>
      <c r="I1" s="207"/>
      <c r="J1" s="208" t="s">
        <v>346</v>
      </c>
    </row>
    <row r="2" spans="1:10" ht="29" x14ac:dyDescent="0.35">
      <c r="A2" s="207" t="s">
        <v>347</v>
      </c>
      <c r="B2" s="207" t="s">
        <v>187</v>
      </c>
      <c r="C2" s="207" t="s">
        <v>208</v>
      </c>
      <c r="D2" s="208" t="s">
        <v>348</v>
      </c>
      <c r="E2" s="208" t="s">
        <v>349</v>
      </c>
      <c r="F2" s="207" t="s">
        <v>172</v>
      </c>
      <c r="G2" s="207">
        <v>1</v>
      </c>
      <c r="H2" s="207">
        <v>45</v>
      </c>
      <c r="I2" s="207"/>
      <c r="J2" s="207"/>
    </row>
    <row r="3" spans="1:10" ht="29" x14ac:dyDescent="0.35">
      <c r="A3" s="207" t="s">
        <v>347</v>
      </c>
      <c r="B3" s="207" t="s">
        <v>187</v>
      </c>
      <c r="C3" s="207" t="s">
        <v>350</v>
      </c>
      <c r="D3" s="208" t="s">
        <v>348</v>
      </c>
      <c r="E3" s="208" t="s">
        <v>349</v>
      </c>
      <c r="F3" s="207" t="s">
        <v>183</v>
      </c>
      <c r="G3" s="207">
        <v>1</v>
      </c>
      <c r="H3" s="207"/>
      <c r="I3" s="207"/>
      <c r="J3" s="207"/>
    </row>
    <row r="4" spans="1:10" ht="29" x14ac:dyDescent="0.35">
      <c r="A4" s="207" t="s">
        <v>347</v>
      </c>
      <c r="B4" s="207" t="s">
        <v>187</v>
      </c>
      <c r="C4" s="207" t="s">
        <v>351</v>
      </c>
      <c r="D4" s="208" t="s">
        <v>348</v>
      </c>
      <c r="E4" s="208" t="s">
        <v>352</v>
      </c>
      <c r="F4" s="207" t="s">
        <v>183</v>
      </c>
      <c r="G4" s="207">
        <v>1</v>
      </c>
      <c r="H4" s="207" t="s">
        <v>353</v>
      </c>
      <c r="I4" s="207"/>
      <c r="J4" s="208" t="s">
        <v>354</v>
      </c>
    </row>
    <row r="5" spans="1:10" ht="29" x14ac:dyDescent="0.35">
      <c r="A5" s="207" t="s">
        <v>347</v>
      </c>
      <c r="B5" s="207" t="s">
        <v>187</v>
      </c>
      <c r="C5" s="207" t="s">
        <v>355</v>
      </c>
      <c r="D5" s="208" t="s">
        <v>348</v>
      </c>
      <c r="E5" s="208" t="s">
        <v>349</v>
      </c>
      <c r="F5" s="207" t="s">
        <v>183</v>
      </c>
      <c r="G5" s="207">
        <v>1</v>
      </c>
      <c r="H5" s="207"/>
      <c r="I5" s="207"/>
      <c r="J5" s="207"/>
    </row>
    <row r="6" spans="1:10" ht="29" x14ac:dyDescent="0.35">
      <c r="A6" s="207" t="s">
        <v>356</v>
      </c>
      <c r="B6" s="207" t="s">
        <v>187</v>
      </c>
      <c r="C6" s="207" t="s">
        <v>357</v>
      </c>
      <c r="D6" s="208" t="s">
        <v>348</v>
      </c>
      <c r="E6" s="208" t="s">
        <v>349</v>
      </c>
      <c r="F6" s="207" t="s">
        <v>183</v>
      </c>
      <c r="G6" s="207">
        <v>1</v>
      </c>
      <c r="H6" s="207"/>
      <c r="I6" s="207"/>
      <c r="J6" s="207"/>
    </row>
    <row r="7" spans="1:10" x14ac:dyDescent="0.35">
      <c r="A7" s="207" t="s">
        <v>145</v>
      </c>
      <c r="B7" s="207" t="s">
        <v>181</v>
      </c>
      <c r="C7" s="207" t="s">
        <v>267</v>
      </c>
      <c r="D7" s="208" t="s">
        <v>358</v>
      </c>
      <c r="E7" s="208"/>
      <c r="F7" s="207" t="s">
        <v>183</v>
      </c>
      <c r="G7" s="207">
        <v>1</v>
      </c>
      <c r="H7" s="207"/>
      <c r="I7" s="207"/>
      <c r="J7" s="207"/>
    </row>
    <row r="8" spans="1:10" x14ac:dyDescent="0.35">
      <c r="A8" s="207" t="s">
        <v>359</v>
      </c>
      <c r="B8" s="207" t="s">
        <v>181</v>
      </c>
      <c r="C8" s="207" t="s">
        <v>360</v>
      </c>
      <c r="D8" s="208" t="s">
        <v>358</v>
      </c>
      <c r="E8" s="208"/>
      <c r="F8" s="207" t="s">
        <v>183</v>
      </c>
      <c r="G8" s="207">
        <v>1</v>
      </c>
      <c r="H8" s="207"/>
      <c r="I8" s="207"/>
      <c r="J8" s="207"/>
    </row>
    <row r="9" spans="1:10" x14ac:dyDescent="0.35">
      <c r="A9" s="207" t="s">
        <v>145</v>
      </c>
      <c r="B9" s="207" t="s">
        <v>181</v>
      </c>
      <c r="C9" s="207" t="s">
        <v>361</v>
      </c>
      <c r="D9" s="208" t="s">
        <v>358</v>
      </c>
      <c r="E9" s="208"/>
      <c r="F9" s="207" t="s">
        <v>183</v>
      </c>
      <c r="G9" s="207">
        <v>1</v>
      </c>
      <c r="H9" s="207"/>
      <c r="I9" s="207"/>
      <c r="J9" s="207"/>
    </row>
    <row r="10" spans="1:10" x14ac:dyDescent="0.35">
      <c r="A10" s="207" t="s">
        <v>145</v>
      </c>
      <c r="B10" s="207" t="s">
        <v>194</v>
      </c>
      <c r="C10" s="207" t="s">
        <v>195</v>
      </c>
      <c r="D10" s="207" t="s">
        <v>362</v>
      </c>
      <c r="E10" s="207"/>
      <c r="F10" s="207" t="s">
        <v>183</v>
      </c>
      <c r="G10" s="207">
        <v>1</v>
      </c>
      <c r="H10" s="207"/>
      <c r="I10" s="207"/>
      <c r="J10" s="207"/>
    </row>
    <row r="11" spans="1:10" ht="29" x14ac:dyDescent="0.35">
      <c r="A11" s="207" t="s">
        <v>145</v>
      </c>
      <c r="B11" s="207" t="s">
        <v>363</v>
      </c>
      <c r="C11" s="207" t="s">
        <v>364</v>
      </c>
      <c r="D11" s="208" t="s">
        <v>365</v>
      </c>
      <c r="E11" s="208"/>
      <c r="F11" s="207" t="s">
        <v>172</v>
      </c>
      <c r="G11" s="207">
        <v>1</v>
      </c>
      <c r="H11" s="207"/>
      <c r="I11" s="207"/>
      <c r="J11" s="207"/>
    </row>
    <row r="12" spans="1:10" ht="29" x14ac:dyDescent="0.35">
      <c r="A12" s="207" t="s">
        <v>347</v>
      </c>
      <c r="B12" s="207" t="s">
        <v>366</v>
      </c>
      <c r="C12" s="207" t="s">
        <v>364</v>
      </c>
      <c r="D12" s="208" t="s">
        <v>367</v>
      </c>
      <c r="E12" s="208"/>
      <c r="F12" s="207" t="s">
        <v>172</v>
      </c>
      <c r="G12" s="207"/>
      <c r="H12" s="207"/>
      <c r="I12" s="207"/>
      <c r="J12" s="207"/>
    </row>
    <row r="13" spans="1:10" x14ac:dyDescent="0.35">
      <c r="A13" s="207" t="s">
        <v>347</v>
      </c>
      <c r="B13" s="207" t="s">
        <v>187</v>
      </c>
      <c r="C13" s="207" t="s">
        <v>368</v>
      </c>
      <c r="D13" s="208" t="s">
        <v>348</v>
      </c>
      <c r="E13" s="208"/>
      <c r="F13" s="207" t="s">
        <v>183</v>
      </c>
      <c r="G13" s="207">
        <v>2</v>
      </c>
      <c r="H13" s="207"/>
      <c r="I13" s="207"/>
      <c r="J13" s="207"/>
    </row>
    <row r="14" spans="1:10" ht="29" x14ac:dyDescent="0.35">
      <c r="A14" s="207" t="s">
        <v>145</v>
      </c>
      <c r="B14" s="207" t="s">
        <v>338</v>
      </c>
      <c r="C14" s="208" t="s">
        <v>369</v>
      </c>
      <c r="D14" s="208"/>
      <c r="E14" s="208"/>
      <c r="F14" s="207" t="s">
        <v>183</v>
      </c>
      <c r="G14" s="208">
        <v>2</v>
      </c>
      <c r="H14" s="229" t="s">
        <v>370</v>
      </c>
      <c r="I14" s="207"/>
      <c r="J14" s="207"/>
    </row>
    <row r="15" spans="1:10" ht="43.5" x14ac:dyDescent="0.35">
      <c r="A15" s="207" t="s">
        <v>145</v>
      </c>
      <c r="B15" s="207" t="s">
        <v>338</v>
      </c>
      <c r="C15" s="208" t="s">
        <v>371</v>
      </c>
      <c r="D15" s="208"/>
      <c r="E15" s="208"/>
      <c r="F15" s="207" t="s">
        <v>183</v>
      </c>
      <c r="G15" s="208">
        <v>2</v>
      </c>
      <c r="H15" s="229" t="s">
        <v>370</v>
      </c>
      <c r="I15" s="207"/>
      <c r="J15" s="207"/>
    </row>
    <row r="16" spans="1:10" x14ac:dyDescent="0.35">
      <c r="A16" s="207" t="s">
        <v>145</v>
      </c>
      <c r="B16" s="207" t="s">
        <v>181</v>
      </c>
      <c r="C16" s="207" t="s">
        <v>372</v>
      </c>
      <c r="D16" s="208" t="s">
        <v>358</v>
      </c>
      <c r="E16" s="208"/>
      <c r="F16" s="207" t="s">
        <v>183</v>
      </c>
      <c r="G16" s="207">
        <v>2</v>
      </c>
      <c r="H16" s="207"/>
      <c r="I16" s="207"/>
      <c r="J16" s="207"/>
    </row>
    <row r="17" spans="1:10" x14ac:dyDescent="0.35">
      <c r="A17" s="207" t="s">
        <v>347</v>
      </c>
      <c r="B17" s="207" t="s">
        <v>187</v>
      </c>
      <c r="C17" s="207" t="s">
        <v>373</v>
      </c>
      <c r="D17" s="208" t="s">
        <v>348</v>
      </c>
      <c r="E17" s="208"/>
      <c r="F17" s="207" t="s">
        <v>172</v>
      </c>
      <c r="G17" s="207">
        <v>3</v>
      </c>
      <c r="H17" s="207">
        <v>90</v>
      </c>
      <c r="I17" s="207"/>
      <c r="J17" s="207"/>
    </row>
    <row r="18" spans="1:10" ht="29" x14ac:dyDescent="0.35">
      <c r="A18" s="207" t="s">
        <v>374</v>
      </c>
      <c r="B18" s="207" t="s">
        <v>215</v>
      </c>
      <c r="C18" s="207" t="s">
        <v>216</v>
      </c>
      <c r="D18" s="207"/>
      <c r="E18" s="207"/>
      <c r="F18" s="207" t="s">
        <v>183</v>
      </c>
      <c r="G18" s="207">
        <v>3</v>
      </c>
      <c r="H18" s="207"/>
      <c r="I18" s="207"/>
      <c r="J18" s="207"/>
    </row>
    <row r="19" spans="1:10" x14ac:dyDescent="0.35">
      <c r="A19" s="207" t="s">
        <v>145</v>
      </c>
      <c r="B19" s="207" t="s">
        <v>375</v>
      </c>
      <c r="C19" s="207" t="s">
        <v>376</v>
      </c>
      <c r="D19" s="208" t="s">
        <v>377</v>
      </c>
      <c r="E19" s="207"/>
      <c r="F19" s="207" t="s">
        <v>172</v>
      </c>
      <c r="G19" s="207">
        <v>3</v>
      </c>
      <c r="H19" s="207"/>
      <c r="I19" s="207"/>
      <c r="J19" s="207"/>
    </row>
    <row r="20" spans="1:10" x14ac:dyDescent="0.35">
      <c r="A20" s="207" t="s">
        <v>145</v>
      </c>
      <c r="B20" s="207" t="s">
        <v>378</v>
      </c>
      <c r="C20" s="207" t="s">
        <v>379</v>
      </c>
      <c r="D20" s="207"/>
      <c r="E20" s="207"/>
      <c r="F20" s="207" t="s">
        <v>183</v>
      </c>
      <c r="G20" s="207">
        <v>3</v>
      </c>
      <c r="H20" s="207"/>
      <c r="I20" s="207"/>
      <c r="J20" s="207"/>
    </row>
    <row r="21" spans="1:10" ht="29" x14ac:dyDescent="0.35">
      <c r="A21" s="207" t="s">
        <v>145</v>
      </c>
      <c r="B21" s="207" t="s">
        <v>239</v>
      </c>
      <c r="C21" s="207" t="s">
        <v>380</v>
      </c>
      <c r="D21" s="208" t="s">
        <v>381</v>
      </c>
      <c r="E21" s="208"/>
      <c r="F21" s="207" t="s">
        <v>172</v>
      </c>
      <c r="G21" s="207">
        <v>3</v>
      </c>
      <c r="H21" s="207">
        <v>365</v>
      </c>
      <c r="I21" s="207"/>
      <c r="J21" s="207"/>
    </row>
    <row r="22" spans="1:10" x14ac:dyDescent="0.35">
      <c r="A22" s="207" t="s">
        <v>374</v>
      </c>
      <c r="B22" s="207" t="s">
        <v>382</v>
      </c>
      <c r="C22" s="207" t="s">
        <v>383</v>
      </c>
      <c r="D22" s="207"/>
      <c r="E22" s="207"/>
      <c r="F22" s="207" t="s">
        <v>172</v>
      </c>
      <c r="G22" s="207">
        <v>4</v>
      </c>
      <c r="H22" s="207"/>
      <c r="I22" s="207"/>
      <c r="J22" s="207"/>
    </row>
    <row r="23" spans="1:10" ht="29" x14ac:dyDescent="0.35">
      <c r="A23" s="207" t="s">
        <v>145</v>
      </c>
      <c r="B23" s="207" t="s">
        <v>187</v>
      </c>
      <c r="C23" s="207" t="s">
        <v>384</v>
      </c>
      <c r="D23" s="208" t="s">
        <v>348</v>
      </c>
      <c r="E23" s="208" t="s">
        <v>352</v>
      </c>
      <c r="F23" s="207" t="s">
        <v>172</v>
      </c>
      <c r="G23" s="207">
        <v>5</v>
      </c>
      <c r="H23" s="207">
        <v>180</v>
      </c>
      <c r="I23" s="207"/>
      <c r="J23" s="207"/>
    </row>
    <row r="24" spans="1:10" x14ac:dyDescent="0.35">
      <c r="A24" s="207" t="s">
        <v>374</v>
      </c>
      <c r="B24" s="207" t="s">
        <v>382</v>
      </c>
      <c r="C24" s="207" t="s">
        <v>385</v>
      </c>
      <c r="D24" s="207"/>
      <c r="E24" s="207"/>
      <c r="F24" s="207" t="s">
        <v>172</v>
      </c>
      <c r="G24" s="207">
        <v>5</v>
      </c>
      <c r="H24" s="207"/>
      <c r="I24" s="207"/>
      <c r="J24" s="207"/>
    </row>
    <row r="25" spans="1:10" ht="29" x14ac:dyDescent="0.35">
      <c r="A25" s="207" t="s">
        <v>145</v>
      </c>
      <c r="B25" s="207" t="s">
        <v>170</v>
      </c>
      <c r="C25" s="207" t="s">
        <v>275</v>
      </c>
      <c r="D25" s="207"/>
      <c r="E25" s="207"/>
      <c r="F25" s="207" t="s">
        <v>386</v>
      </c>
      <c r="G25" s="207">
        <v>1</v>
      </c>
      <c r="H25" s="207"/>
      <c r="I25" s="207"/>
      <c r="J25" s="207"/>
    </row>
    <row r="26" spans="1:10" x14ac:dyDescent="0.35">
      <c r="A26" s="207" t="s">
        <v>145</v>
      </c>
      <c r="B26" s="207" t="s">
        <v>387</v>
      </c>
      <c r="C26" s="207" t="s">
        <v>388</v>
      </c>
      <c r="D26" s="208" t="s">
        <v>389</v>
      </c>
      <c r="E26" s="207" t="s">
        <v>390</v>
      </c>
      <c r="F26" s="207" t="s">
        <v>172</v>
      </c>
      <c r="G26" s="207">
        <v>1</v>
      </c>
      <c r="H26" s="207"/>
      <c r="I26" s="207"/>
      <c r="J26" s="207"/>
    </row>
    <row r="27" spans="1:10" ht="29" x14ac:dyDescent="0.35">
      <c r="A27" s="207" t="s">
        <v>374</v>
      </c>
      <c r="B27" s="207" t="s">
        <v>225</v>
      </c>
      <c r="C27" s="207" t="s">
        <v>391</v>
      </c>
      <c r="D27" s="207"/>
      <c r="E27" s="207"/>
      <c r="F27" s="207" t="s">
        <v>183</v>
      </c>
      <c r="G27" s="207">
        <v>2</v>
      </c>
      <c r="H27" s="207"/>
      <c r="I27" s="207"/>
      <c r="J27" s="207"/>
    </row>
    <row r="28" spans="1:10" x14ac:dyDescent="0.35">
      <c r="A28" s="207" t="s">
        <v>374</v>
      </c>
      <c r="B28" s="207" t="s">
        <v>211</v>
      </c>
      <c r="C28" s="207" t="s">
        <v>212</v>
      </c>
      <c r="D28" s="207"/>
      <c r="E28" s="207"/>
      <c r="F28" s="207" t="s">
        <v>183</v>
      </c>
      <c r="G28" s="207">
        <v>2</v>
      </c>
      <c r="H28" s="207"/>
      <c r="I28" s="207"/>
      <c r="J28" s="207"/>
    </row>
    <row r="29" spans="1:10" x14ac:dyDescent="0.35">
      <c r="A29" s="207" t="s">
        <v>145</v>
      </c>
      <c r="B29" s="207" t="s">
        <v>392</v>
      </c>
      <c r="C29" s="207" t="s">
        <v>336</v>
      </c>
      <c r="D29" s="208" t="s">
        <v>393</v>
      </c>
      <c r="E29" s="208"/>
      <c r="F29" s="207" t="s">
        <v>172</v>
      </c>
      <c r="G29" s="207">
        <v>3</v>
      </c>
      <c r="H29" s="207"/>
      <c r="I29" s="207"/>
      <c r="J29" s="207"/>
    </row>
    <row r="30" spans="1:10" x14ac:dyDescent="0.35">
      <c r="A30" s="207" t="s">
        <v>145</v>
      </c>
      <c r="B30" s="207" t="s">
        <v>394</v>
      </c>
      <c r="C30" s="207" t="s">
        <v>395</v>
      </c>
      <c r="D30" s="208" t="s">
        <v>358</v>
      </c>
      <c r="E30" s="208"/>
      <c r="F30" s="207" t="s">
        <v>183</v>
      </c>
      <c r="G30" s="207">
        <v>3</v>
      </c>
      <c r="H30" s="207"/>
      <c r="I30" s="207"/>
      <c r="J30" s="207"/>
    </row>
    <row r="31" spans="1:10" x14ac:dyDescent="0.35">
      <c r="A31" s="207" t="s">
        <v>145</v>
      </c>
      <c r="B31" s="207" t="s">
        <v>396</v>
      </c>
      <c r="C31" s="207" t="s">
        <v>397</v>
      </c>
      <c r="D31" s="207"/>
      <c r="E31" s="207"/>
      <c r="F31" s="207" t="s">
        <v>172</v>
      </c>
      <c r="G31" s="207">
        <v>4</v>
      </c>
      <c r="H31" s="207"/>
      <c r="I31" s="207"/>
      <c r="J31" s="207"/>
    </row>
    <row r="32" spans="1:10" x14ac:dyDescent="0.35">
      <c r="A32" s="207" t="s">
        <v>398</v>
      </c>
      <c r="B32" s="207" t="s">
        <v>396</v>
      </c>
      <c r="C32" s="207" t="s">
        <v>399</v>
      </c>
      <c r="D32" s="207"/>
      <c r="E32" s="207"/>
      <c r="F32" s="207" t="s">
        <v>172</v>
      </c>
      <c r="G32" s="207">
        <v>4</v>
      </c>
      <c r="H32" s="207"/>
      <c r="I32" s="207"/>
      <c r="J32" s="207"/>
    </row>
  </sheetData>
  <sortState xmlns:xlrd2="http://schemas.microsoft.com/office/spreadsheetml/2017/richdata2" ref="B2:H32">
    <sortCondition ref="G2:G32"/>
  </sortState>
  <hyperlinks>
    <hyperlink ref="C14" r:id="rId1" xr:uid="{B7A4A00B-D9DB-4A00-9C77-B0E720A5F46E}"/>
    <hyperlink ref="C15" r:id="rId2" xr:uid="{F5571892-8C24-475A-AE5A-9D9B0DE14680}"/>
    <hyperlink ref="J1" r:id="rId3" xr:uid="{EF0E5BA9-9223-4B2E-B6E2-129636146C62}"/>
    <hyperlink ref="D7" r:id="rId4" xr:uid="{563E936A-395B-4C03-B88F-7D5C56E28B24}"/>
    <hyperlink ref="D8" r:id="rId5" xr:uid="{EA932D2B-40F7-46DB-A836-200582F9E94F}"/>
    <hyperlink ref="D9" r:id="rId6" xr:uid="{4CC01E54-BC76-40A6-BBEB-90EBA7A571EC}"/>
    <hyperlink ref="D30" r:id="rId7" xr:uid="{B4D0A3D6-96B7-4795-AB31-F14A5E45BFC5}"/>
    <hyperlink ref="D16" r:id="rId8" xr:uid="{BAD8EE03-FF48-4918-872B-E42D9F873BA6}"/>
    <hyperlink ref="D29" r:id="rId9" location="/Doc_Library/" xr:uid="{9E006D99-6292-4419-B963-322939FB90AF}"/>
    <hyperlink ref="D21" r:id="rId10" display="https://luc.hawaii.gov/" xr:uid="{3D658AB6-6E00-4066-A523-E18BE3AF407A}"/>
    <hyperlink ref="D11" r:id="rId11" xr:uid="{A4D4AF17-D870-44C6-B902-922F306CF729}"/>
    <hyperlink ref="D13" r:id="rId12" xr:uid="{60CF01AC-8CCE-4762-B2E6-25BE5CF820CE}"/>
    <hyperlink ref="D17" r:id="rId13" xr:uid="{E3DE9861-87E7-4A85-8F1C-6AB39EEF40DB}"/>
    <hyperlink ref="D23" r:id="rId14" xr:uid="{BC0FF48A-8034-45B6-8FE7-1A2A50270B60}"/>
    <hyperlink ref="D2" r:id="rId15" xr:uid="{FD90FFBC-9D83-4D80-A75A-44D36AD29D80}"/>
    <hyperlink ref="D3" r:id="rId16" xr:uid="{D6A2A6F0-3665-446B-9354-4DB9C2BD56F0}"/>
    <hyperlink ref="D4" r:id="rId17" xr:uid="{F60BF816-2028-4BAF-AE83-B6452108161B}"/>
    <hyperlink ref="D5" r:id="rId18" xr:uid="{592AFADA-3761-461E-98C4-F6FFDDE2F85F}"/>
    <hyperlink ref="D6" r:id="rId19" xr:uid="{14276CE6-B952-4C0F-9F8A-EC0B6CD1CB17}"/>
    <hyperlink ref="D26" r:id="rId20" xr:uid="{DDC7CC06-48EB-452D-A686-9ADA71D02E93}"/>
    <hyperlink ref="D19" r:id="rId21" xr:uid="{A1D2BC4C-FDC7-47A7-811F-B3E3A306B87A}"/>
    <hyperlink ref="J4" r:id="rId22" xr:uid="{43152C4C-ABC4-4D1F-BE4A-6E521A4D2269}"/>
  </hyperlinks>
  <pageMargins left="0.7" right="0.7" top="0.75" bottom="0.75" header="0.3" footer="0.3"/>
  <pageSetup orientation="portrait" horizontalDpi="1200" verticalDpi="1200" r:id="rId23"/>
  <legacyDrawing r:id="rId2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9E77-DDB0-40AA-B506-022A39AB14A2}">
  <dimension ref="A1:B9"/>
  <sheetViews>
    <sheetView workbookViewId="0">
      <selection sqref="A1:B9"/>
    </sheetView>
  </sheetViews>
  <sheetFormatPr defaultRowHeight="14.5" x14ac:dyDescent="0.35"/>
  <cols>
    <col min="1" max="1" width="32.75" customWidth="1"/>
    <col min="2" max="2" width="58.25" customWidth="1"/>
  </cols>
  <sheetData>
    <row r="1" spans="1:2" x14ac:dyDescent="0.35">
      <c r="A1" t="s">
        <v>400</v>
      </c>
      <c r="B1" s="262" t="s">
        <v>401</v>
      </c>
    </row>
    <row r="2" spans="1:2" x14ac:dyDescent="0.35">
      <c r="A2" t="s">
        <v>402</v>
      </c>
      <c r="B2" s="263" t="s">
        <v>403</v>
      </c>
    </row>
    <row r="3" spans="1:2" x14ac:dyDescent="0.35">
      <c r="A3" t="s">
        <v>404</v>
      </c>
      <c r="B3" s="262">
        <v>192002007</v>
      </c>
    </row>
    <row r="4" spans="1:2" ht="15" customHeight="1" x14ac:dyDescent="0.35">
      <c r="A4" t="s">
        <v>405</v>
      </c>
      <c r="B4" s="262">
        <v>194002052</v>
      </c>
    </row>
    <row r="5" spans="1:2" ht="19.899999999999999" customHeight="1" x14ac:dyDescent="0.35">
      <c r="A5" t="s">
        <v>406</v>
      </c>
      <c r="B5" s="262">
        <v>191014042</v>
      </c>
    </row>
    <row r="6" spans="1:2" x14ac:dyDescent="0.35">
      <c r="A6" t="s">
        <v>158</v>
      </c>
      <c r="B6" s="263" t="s">
        <v>407</v>
      </c>
    </row>
    <row r="7" spans="1:2" x14ac:dyDescent="0.35">
      <c r="A7" t="s">
        <v>408</v>
      </c>
      <c r="B7" s="262" t="s">
        <v>409</v>
      </c>
    </row>
    <row r="8" spans="1:2" x14ac:dyDescent="0.35">
      <c r="A8" t="s">
        <v>410</v>
      </c>
      <c r="B8" s="263" t="s">
        <v>411</v>
      </c>
    </row>
    <row r="9" spans="1:2" ht="33" customHeight="1" x14ac:dyDescent="0.35">
      <c r="A9" t="s">
        <v>412</v>
      </c>
      <c r="B9" s="262">
        <v>196004024</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8217C-49A8-4528-AA99-359DE6FDC953}">
  <dimension ref="A1:CR162"/>
  <sheetViews>
    <sheetView workbookViewId="0">
      <selection activeCell="C14" sqref="C14"/>
    </sheetView>
  </sheetViews>
  <sheetFormatPr defaultRowHeight="14.5" outlineLevelRow="1" x14ac:dyDescent="0.35"/>
  <cols>
    <col min="1" max="1" width="49.5" customWidth="1"/>
    <col min="2" max="2" width="3.08203125" customWidth="1"/>
    <col min="3" max="3" width="9.33203125" customWidth="1"/>
    <col min="4" max="5" width="7.75" customWidth="1"/>
    <col min="6" max="6" width="8.33203125" customWidth="1"/>
    <col min="7" max="66" width="7.75" customWidth="1"/>
    <col min="67" max="67" width="6.5" customWidth="1"/>
    <col min="68" max="85" width="7.75" customWidth="1"/>
    <col min="86" max="86" width="8.08203125" customWidth="1"/>
    <col min="87" max="95" width="7.75" customWidth="1"/>
  </cols>
  <sheetData>
    <row r="1" spans="1:96" ht="16" thickBot="1" x14ac:dyDescent="0.4">
      <c r="A1" s="1"/>
      <c r="B1" s="2"/>
      <c r="C1" s="3">
        <v>44337</v>
      </c>
      <c r="D1" s="3">
        <v>44337</v>
      </c>
      <c r="E1" s="3">
        <v>44337</v>
      </c>
      <c r="F1" s="3">
        <v>44337</v>
      </c>
      <c r="G1" s="195">
        <v>44368</v>
      </c>
      <c r="H1" s="195">
        <v>44368</v>
      </c>
      <c r="I1" s="195">
        <v>44368</v>
      </c>
      <c r="J1" s="195">
        <v>44368</v>
      </c>
      <c r="K1" s="3">
        <v>44398</v>
      </c>
      <c r="L1" s="3">
        <v>44398</v>
      </c>
      <c r="M1" s="3">
        <v>44398</v>
      </c>
      <c r="N1" s="3">
        <v>44398</v>
      </c>
      <c r="O1" s="195">
        <v>44429</v>
      </c>
      <c r="P1" s="195">
        <v>44429</v>
      </c>
      <c r="Q1" s="195">
        <v>44429</v>
      </c>
      <c r="R1" s="195">
        <v>44429</v>
      </c>
      <c r="S1" s="3">
        <v>44460</v>
      </c>
      <c r="T1" s="3">
        <v>44460</v>
      </c>
      <c r="U1" s="3">
        <v>44460</v>
      </c>
      <c r="V1" s="3">
        <v>44460</v>
      </c>
      <c r="W1" s="195">
        <v>44490</v>
      </c>
      <c r="X1" s="195">
        <v>44490</v>
      </c>
      <c r="Y1" s="195">
        <v>44490</v>
      </c>
      <c r="Z1" s="195">
        <v>44490</v>
      </c>
      <c r="AA1" s="3">
        <v>44521</v>
      </c>
      <c r="AB1" s="3">
        <v>44521</v>
      </c>
      <c r="AC1" s="3">
        <v>44521</v>
      </c>
      <c r="AD1" s="3">
        <v>44521</v>
      </c>
      <c r="AE1" s="195">
        <v>44551</v>
      </c>
      <c r="AF1" s="195">
        <v>44551</v>
      </c>
      <c r="AG1" s="195">
        <v>44551</v>
      </c>
      <c r="AH1" s="195">
        <v>44551</v>
      </c>
      <c r="AI1" s="4">
        <v>44583</v>
      </c>
      <c r="AJ1" s="4">
        <v>44583</v>
      </c>
      <c r="AK1" s="4">
        <v>44583</v>
      </c>
      <c r="AL1" s="4">
        <v>44583</v>
      </c>
      <c r="AM1" s="5">
        <v>44614</v>
      </c>
      <c r="AN1" s="5">
        <v>44614</v>
      </c>
      <c r="AO1" s="5">
        <v>44614</v>
      </c>
      <c r="AP1" s="5">
        <v>44614</v>
      </c>
      <c r="AQ1" s="4">
        <v>44642</v>
      </c>
      <c r="AR1" s="4">
        <v>44642</v>
      </c>
      <c r="AS1" s="4">
        <v>44642</v>
      </c>
      <c r="AT1" s="4">
        <v>44642</v>
      </c>
      <c r="AU1" s="5">
        <v>44673</v>
      </c>
      <c r="AV1" s="5">
        <v>44673</v>
      </c>
      <c r="AW1" s="5">
        <v>44673</v>
      </c>
      <c r="AX1" s="5">
        <v>44673</v>
      </c>
      <c r="AY1" s="4">
        <v>44703</v>
      </c>
      <c r="AZ1" s="4">
        <v>44703</v>
      </c>
      <c r="BA1" s="4">
        <v>44703</v>
      </c>
      <c r="BB1" s="4">
        <v>44703</v>
      </c>
      <c r="BC1" s="5">
        <v>44734</v>
      </c>
      <c r="BD1" s="5">
        <v>44734</v>
      </c>
      <c r="BE1" s="5">
        <v>44734</v>
      </c>
      <c r="BF1" s="5">
        <v>44734</v>
      </c>
      <c r="BG1" s="4">
        <v>44743</v>
      </c>
      <c r="BH1" s="4">
        <v>44743</v>
      </c>
      <c r="BI1" s="4">
        <v>44743</v>
      </c>
      <c r="BJ1" s="4">
        <v>44743</v>
      </c>
      <c r="BK1" s="5">
        <v>44774</v>
      </c>
      <c r="BL1" s="5">
        <v>44774</v>
      </c>
      <c r="BM1" s="5">
        <v>44774</v>
      </c>
      <c r="BN1" s="5">
        <v>44774</v>
      </c>
      <c r="BO1" s="6" t="s">
        <v>413</v>
      </c>
      <c r="BP1" s="4">
        <v>44805</v>
      </c>
      <c r="BQ1" s="4">
        <v>44805</v>
      </c>
      <c r="BR1" s="4">
        <v>44805</v>
      </c>
      <c r="BS1" s="4">
        <v>44805</v>
      </c>
      <c r="BT1" s="5">
        <v>44856</v>
      </c>
      <c r="BU1" s="5">
        <v>44856</v>
      </c>
      <c r="BV1" s="5">
        <v>44856</v>
      </c>
      <c r="BW1" s="5">
        <v>44856</v>
      </c>
      <c r="BX1" s="4">
        <v>44887</v>
      </c>
      <c r="BY1" s="4">
        <v>44887</v>
      </c>
      <c r="BZ1" s="4">
        <v>44887</v>
      </c>
      <c r="CA1" s="4">
        <v>44887</v>
      </c>
      <c r="CB1" s="5">
        <v>44896</v>
      </c>
      <c r="CC1" s="5">
        <v>44896</v>
      </c>
      <c r="CD1" s="5">
        <v>44896</v>
      </c>
      <c r="CE1" s="5">
        <v>44896</v>
      </c>
      <c r="CF1" s="4">
        <v>44949</v>
      </c>
      <c r="CG1" s="4">
        <v>44980</v>
      </c>
      <c r="CH1" s="4">
        <v>45008</v>
      </c>
      <c r="CI1" s="4">
        <v>45039</v>
      </c>
      <c r="CJ1" s="4">
        <v>45069</v>
      </c>
      <c r="CK1" s="4">
        <v>45100</v>
      </c>
      <c r="CL1" s="4">
        <v>45130</v>
      </c>
      <c r="CM1" s="4">
        <v>45161</v>
      </c>
      <c r="CN1" s="4">
        <v>45192</v>
      </c>
      <c r="CO1" s="4">
        <v>45222</v>
      </c>
      <c r="CP1" s="4">
        <v>45253</v>
      </c>
      <c r="CQ1" s="4">
        <v>45283</v>
      </c>
    </row>
    <row r="2" spans="1:96" ht="15" thickBot="1" x14ac:dyDescent="0.4">
      <c r="A2" s="111" t="s">
        <v>414</v>
      </c>
      <c r="B2" s="112"/>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7" t="s">
        <v>415</v>
      </c>
      <c r="BP2" s="196" t="s">
        <v>416</v>
      </c>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5"/>
      <c r="CP2" s="115"/>
      <c r="CQ2" s="116"/>
    </row>
    <row r="3" spans="1:96" ht="15" outlineLevel="1" thickBot="1" x14ac:dyDescent="0.4">
      <c r="A3" s="117" t="s">
        <v>417</v>
      </c>
      <c r="B3" s="118"/>
      <c r="C3" s="135" t="s">
        <v>418</v>
      </c>
      <c r="BO3" s="106" t="s">
        <v>419</v>
      </c>
    </row>
    <row r="4" spans="1:96" ht="15" outlineLevel="1" thickBot="1" x14ac:dyDescent="0.4">
      <c r="A4" s="117" t="s">
        <v>420</v>
      </c>
      <c r="B4" s="119"/>
      <c r="C4" s="12" t="s">
        <v>421</v>
      </c>
      <c r="D4" s="120"/>
      <c r="E4" s="108"/>
      <c r="F4" s="134"/>
      <c r="G4" s="120"/>
      <c r="H4" s="120"/>
      <c r="I4" s="120"/>
      <c r="J4" s="120"/>
      <c r="K4" s="120"/>
      <c r="L4" s="120"/>
      <c r="M4" s="120"/>
      <c r="N4" s="120"/>
      <c r="O4" s="108"/>
      <c r="P4" s="108"/>
      <c r="Q4" s="108"/>
      <c r="R4" s="108"/>
      <c r="S4" s="108"/>
      <c r="T4" s="108"/>
      <c r="U4" s="108"/>
      <c r="V4" s="108"/>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6" t="s">
        <v>422</v>
      </c>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row>
    <row r="5" spans="1:96" ht="15" outlineLevel="1" thickBot="1" x14ac:dyDescent="0.4">
      <c r="A5" s="117" t="s">
        <v>423</v>
      </c>
      <c r="B5" s="119"/>
      <c r="C5" s="135" t="s">
        <v>418</v>
      </c>
      <c r="D5" s="107"/>
      <c r="E5" s="107"/>
      <c r="F5" s="107"/>
      <c r="G5" s="107"/>
      <c r="H5" s="107"/>
      <c r="I5" s="107"/>
      <c r="J5" s="107"/>
      <c r="K5" s="107"/>
      <c r="L5" s="107"/>
      <c r="M5" s="107"/>
      <c r="N5" s="107"/>
      <c r="O5" s="107"/>
      <c r="P5" s="107"/>
      <c r="Q5" s="107"/>
      <c r="R5" s="107"/>
      <c r="S5" s="107"/>
      <c r="T5" s="107"/>
      <c r="U5" s="107"/>
      <c r="V5" s="107"/>
      <c r="BO5" s="106"/>
    </row>
    <row r="6" spans="1:96" ht="15" outlineLevel="1" thickBot="1" x14ac:dyDescent="0.4">
      <c r="A6" s="117" t="s">
        <v>424</v>
      </c>
      <c r="B6" s="119"/>
      <c r="C6" s="135" t="s">
        <v>418</v>
      </c>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6"/>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row>
    <row r="7" spans="1:96" ht="15" outlineLevel="1" thickBot="1" x14ac:dyDescent="0.4">
      <c r="A7" s="117" t="s">
        <v>425</v>
      </c>
      <c r="B7" s="118"/>
      <c r="C7" s="135" t="s">
        <v>418</v>
      </c>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6"/>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row>
    <row r="8" spans="1:96" ht="15" outlineLevel="1" thickBot="1" x14ac:dyDescent="0.4">
      <c r="A8" s="117" t="s">
        <v>426</v>
      </c>
      <c r="B8" s="118"/>
      <c r="C8" s="193" t="s">
        <v>418</v>
      </c>
      <c r="D8" s="154"/>
      <c r="E8" s="154"/>
      <c r="F8" s="107"/>
      <c r="G8" s="154"/>
      <c r="H8" s="154"/>
      <c r="I8" s="154"/>
      <c r="J8" s="107"/>
      <c r="K8" s="107"/>
      <c r="L8" s="107"/>
      <c r="BO8" s="106"/>
    </row>
    <row r="9" spans="1:96" ht="15.5" outlineLevel="1" thickTop="1" thickBot="1" x14ac:dyDescent="0.4">
      <c r="A9" s="117" t="s">
        <v>427</v>
      </c>
      <c r="B9" s="194"/>
      <c r="C9" s="146" t="s">
        <v>428</v>
      </c>
      <c r="D9" s="192"/>
      <c r="E9" s="147"/>
      <c r="F9" s="147"/>
      <c r="G9" s="152"/>
      <c r="H9" s="152"/>
      <c r="I9" s="152"/>
      <c r="J9" s="166"/>
      <c r="K9" s="166"/>
      <c r="L9" s="166"/>
      <c r="M9" s="166"/>
      <c r="N9" s="166"/>
      <c r="O9" s="166"/>
      <c r="P9" s="166"/>
      <c r="Q9" s="166"/>
      <c r="R9" s="166"/>
      <c r="S9" s="166"/>
      <c r="T9" s="166"/>
      <c r="U9" s="166"/>
      <c r="V9" s="145"/>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6"/>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row>
    <row r="10" spans="1:96" ht="15.5" outlineLevel="1" thickTop="1" thickBot="1" x14ac:dyDescent="0.4">
      <c r="A10" s="125" t="s">
        <v>429</v>
      </c>
      <c r="B10" s="114"/>
      <c r="C10" s="12" t="s">
        <v>430</v>
      </c>
      <c r="D10" s="108"/>
      <c r="E10" s="108"/>
      <c r="F10" s="108"/>
      <c r="G10" s="12"/>
      <c r="H10" s="108"/>
      <c r="I10" s="108"/>
      <c r="J10" s="166"/>
      <c r="K10" s="166"/>
      <c r="L10" s="166"/>
      <c r="M10" s="166"/>
      <c r="N10" s="166"/>
      <c r="O10" s="166"/>
      <c r="P10" s="166"/>
      <c r="Q10" s="166"/>
      <c r="R10" s="166"/>
      <c r="S10" s="166"/>
      <c r="T10" s="166"/>
      <c r="U10" s="166"/>
      <c r="V10" s="166"/>
      <c r="W10" s="108"/>
      <c r="X10" s="108"/>
      <c r="Y10" s="108"/>
      <c r="Z10" s="108"/>
      <c r="AA10" s="108"/>
      <c r="AB10" s="108"/>
      <c r="AC10" s="108"/>
      <c r="AD10" s="108"/>
      <c r="AE10" s="108"/>
      <c r="AF10" s="108"/>
      <c r="AG10" s="108"/>
      <c r="AH10" s="108"/>
      <c r="AI10" s="107"/>
      <c r="BO10" s="106"/>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row>
    <row r="11" spans="1:96" ht="15" outlineLevel="1" thickBot="1" x14ac:dyDescent="0.4">
      <c r="A11" s="117" t="s">
        <v>431</v>
      </c>
      <c r="B11" s="114"/>
      <c r="C11" s="12" t="s">
        <v>432</v>
      </c>
      <c r="D11" s="108"/>
      <c r="E11" s="108"/>
      <c r="F11" s="108"/>
      <c r="G11" s="104"/>
      <c r="H11" s="108"/>
      <c r="I11" s="108"/>
      <c r="J11" s="108"/>
      <c r="K11" s="108"/>
      <c r="L11" s="108"/>
      <c r="M11" s="108"/>
      <c r="N11" s="108"/>
      <c r="O11" s="12"/>
      <c r="P11" s="12"/>
      <c r="Q11" s="12"/>
      <c r="R11" s="12"/>
      <c r="S11" s="108"/>
      <c r="T11" s="108"/>
      <c r="U11" s="108"/>
      <c r="V11" s="108"/>
      <c r="W11" s="108"/>
      <c r="X11" s="108"/>
      <c r="Y11" s="108"/>
      <c r="Z11" s="108"/>
      <c r="AA11" s="108"/>
      <c r="AB11" s="108"/>
      <c r="AC11" s="108"/>
      <c r="AD11" s="108"/>
      <c r="AE11" s="108"/>
      <c r="AF11" s="108"/>
      <c r="AG11" s="108"/>
      <c r="AH11" s="108"/>
      <c r="AI11" s="107"/>
      <c r="BO11" s="106"/>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row>
    <row r="12" spans="1:96" ht="15" outlineLevel="1" thickBot="1" x14ac:dyDescent="0.4">
      <c r="A12" s="125" t="s">
        <v>433</v>
      </c>
      <c r="B12" s="114"/>
      <c r="C12" s="107"/>
      <c r="D12" s="107"/>
      <c r="E12" s="107"/>
      <c r="F12" s="107"/>
      <c r="G12" s="107"/>
      <c r="H12" s="107"/>
      <c r="I12" s="107"/>
      <c r="J12" s="107"/>
      <c r="K12" s="107"/>
      <c r="L12" s="107"/>
      <c r="M12" s="107"/>
      <c r="N12" s="107"/>
      <c r="O12" s="107"/>
      <c r="P12" s="107"/>
      <c r="Q12" s="107"/>
      <c r="R12" s="107"/>
      <c r="S12" s="123"/>
      <c r="T12" s="107"/>
      <c r="U12" s="107"/>
      <c r="V12" s="107"/>
      <c r="W12" s="12" t="s">
        <v>434</v>
      </c>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37"/>
      <c r="AY12" s="108"/>
      <c r="AZ12" s="108"/>
      <c r="BA12" s="108"/>
      <c r="BB12" s="108"/>
      <c r="BC12" s="108"/>
      <c r="BD12" s="108"/>
      <c r="BE12" s="108"/>
      <c r="BF12" s="136"/>
      <c r="BG12" s="107"/>
      <c r="BH12" s="107"/>
      <c r="BI12" s="107"/>
      <c r="BJ12" s="107"/>
      <c r="BK12" s="107"/>
      <c r="BL12" s="107"/>
      <c r="BM12" s="107"/>
      <c r="BN12" s="107"/>
      <c r="BO12" s="106"/>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row>
    <row r="13" spans="1:96" ht="15" outlineLevel="1" thickBot="1" x14ac:dyDescent="0.4">
      <c r="A13" s="125" t="s">
        <v>435</v>
      </c>
      <c r="B13" s="114"/>
      <c r="C13" s="12" t="s">
        <v>436</v>
      </c>
      <c r="D13" s="108"/>
      <c r="E13" s="12"/>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7"/>
      <c r="BH13" s="107"/>
      <c r="BI13" s="107"/>
      <c r="BJ13" s="107"/>
      <c r="BK13" s="107"/>
      <c r="BL13" s="107"/>
      <c r="BM13" s="107"/>
      <c r="BN13" s="107"/>
      <c r="BO13" s="106"/>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row>
    <row r="14" spans="1:96" ht="15" outlineLevel="1" thickBot="1" x14ac:dyDescent="0.4">
      <c r="A14" s="126" t="s">
        <v>437</v>
      </c>
      <c r="B14" s="114"/>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2" t="s">
        <v>438</v>
      </c>
      <c r="AJ14" s="108"/>
      <c r="AK14" s="108"/>
      <c r="AL14" s="108"/>
      <c r="AM14" s="108"/>
      <c r="AN14" s="108"/>
      <c r="AO14" s="108"/>
      <c r="AP14" s="108"/>
      <c r="AQ14" s="108"/>
      <c r="AR14" s="108"/>
      <c r="AS14" s="108"/>
      <c r="AT14" s="108"/>
      <c r="AU14" s="108"/>
      <c r="AV14" s="138"/>
      <c r="AW14" s="108"/>
      <c r="AX14" s="108"/>
      <c r="AY14" s="108"/>
      <c r="AZ14" s="108"/>
      <c r="BA14" s="108"/>
      <c r="BB14" s="108"/>
      <c r="BC14" s="108"/>
      <c r="BD14" s="108"/>
      <c r="BE14" s="108"/>
      <c r="BF14" s="108"/>
      <c r="BG14" s="108"/>
      <c r="BH14" s="108"/>
      <c r="BI14" s="108"/>
      <c r="BJ14" s="108"/>
      <c r="BK14" s="108"/>
      <c r="BL14" s="108"/>
      <c r="BM14" s="108"/>
      <c r="BN14" s="108"/>
      <c r="BO14" s="106"/>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row>
    <row r="15" spans="1:96" ht="15" outlineLevel="1" thickBot="1" x14ac:dyDescent="0.4">
      <c r="A15" s="117" t="s">
        <v>439</v>
      </c>
      <c r="B15" s="114"/>
      <c r="AI15" s="12" t="s">
        <v>440</v>
      </c>
      <c r="AJ15" s="108"/>
      <c r="AK15" s="108"/>
      <c r="AL15" s="108"/>
      <c r="AM15" s="108"/>
      <c r="AN15" s="108"/>
      <c r="AO15" s="108"/>
      <c r="AP15" s="108"/>
      <c r="AQ15" s="108"/>
      <c r="AR15" s="108"/>
      <c r="AS15" s="108"/>
      <c r="AT15" s="108"/>
      <c r="AU15" s="108"/>
      <c r="AV15" s="138"/>
      <c r="AW15" s="108"/>
      <c r="AX15" s="108"/>
      <c r="AY15" s="108"/>
      <c r="AZ15" s="108"/>
      <c r="BA15" s="108"/>
      <c r="BB15" s="108"/>
      <c r="BC15" s="108"/>
      <c r="BD15" s="108"/>
      <c r="BE15" s="108"/>
      <c r="BF15" s="108"/>
      <c r="BG15" s="108"/>
      <c r="BH15" s="108"/>
      <c r="BI15" s="108"/>
      <c r="BJ15" s="108"/>
      <c r="BK15" s="108"/>
      <c r="BL15" s="108"/>
      <c r="BM15" s="108"/>
      <c r="BN15" s="108"/>
      <c r="BO15" s="106"/>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row>
    <row r="16" spans="1:96" ht="15" outlineLevel="1" thickBot="1" x14ac:dyDescent="0.4">
      <c r="A16" s="117" t="s">
        <v>441</v>
      </c>
      <c r="B16" s="114"/>
      <c r="AI16" s="12" t="s">
        <v>442</v>
      </c>
      <c r="AJ16" s="108"/>
      <c r="AK16" s="108"/>
      <c r="AL16" s="108"/>
      <c r="AM16" s="108"/>
      <c r="AN16" s="108"/>
      <c r="AO16" s="108"/>
      <c r="AP16" s="108"/>
      <c r="AQ16" s="108"/>
      <c r="AR16" s="108"/>
      <c r="AS16" s="108"/>
      <c r="AT16" s="108"/>
      <c r="AU16" s="108"/>
      <c r="AV16" s="138"/>
      <c r="AW16" s="108"/>
      <c r="AX16" s="108"/>
      <c r="AY16" s="108"/>
      <c r="AZ16" s="108"/>
      <c r="BA16" s="108"/>
      <c r="BB16" s="108"/>
      <c r="BC16" s="108"/>
      <c r="BD16" s="108"/>
      <c r="BE16" s="108"/>
      <c r="BF16" s="108"/>
      <c r="BG16" s="108"/>
      <c r="BH16" s="108"/>
      <c r="BI16" s="108"/>
      <c r="BJ16" s="108"/>
      <c r="BK16" s="108"/>
      <c r="BL16" s="108"/>
      <c r="BM16" s="108"/>
      <c r="BN16" s="108"/>
      <c r="BO16" s="106"/>
      <c r="BP16" s="107"/>
      <c r="BQ16" s="107"/>
      <c r="BR16" s="107"/>
      <c r="BS16" s="107"/>
      <c r="BT16" s="107"/>
      <c r="BU16" s="107"/>
      <c r="BV16" s="107"/>
      <c r="BW16" s="107"/>
      <c r="BX16" s="107"/>
      <c r="BY16" s="107"/>
      <c r="BZ16" s="107"/>
      <c r="CA16" s="107"/>
      <c r="CB16" s="107"/>
      <c r="CC16" s="107"/>
      <c r="CD16" s="107"/>
      <c r="CE16" s="107"/>
      <c r="CF16" s="107"/>
      <c r="CG16" s="107"/>
      <c r="CH16" s="123"/>
      <c r="CI16" s="107"/>
      <c r="CJ16" s="107"/>
      <c r="CK16" s="107"/>
      <c r="CL16" s="107"/>
      <c r="CM16" s="107"/>
    </row>
    <row r="17" spans="1:95" ht="15" outlineLevel="1" thickBot="1" x14ac:dyDescent="0.4">
      <c r="A17" s="117" t="s">
        <v>443</v>
      </c>
      <c r="B17" s="114"/>
      <c r="AI17" s="12" t="s">
        <v>444</v>
      </c>
      <c r="AJ17" s="108"/>
      <c r="AK17" s="108"/>
      <c r="AL17" s="108"/>
      <c r="AM17" s="108"/>
      <c r="AN17" s="108"/>
      <c r="AO17" s="108"/>
      <c r="AP17" s="108"/>
      <c r="AQ17" s="108"/>
      <c r="AR17" s="108"/>
      <c r="AS17" s="108"/>
      <c r="AT17" s="108"/>
      <c r="AU17" s="108"/>
      <c r="AV17" s="138"/>
      <c r="AW17" s="108"/>
      <c r="AX17" s="108"/>
      <c r="AY17" s="108"/>
      <c r="AZ17" s="108"/>
      <c r="BA17" s="108"/>
      <c r="BB17" s="108"/>
      <c r="BC17" s="108"/>
      <c r="BD17" s="108"/>
      <c r="BE17" s="108"/>
      <c r="BF17" s="108"/>
      <c r="BG17" s="108"/>
      <c r="BH17" s="108"/>
      <c r="BI17" s="108"/>
      <c r="BJ17" s="108"/>
      <c r="BK17" s="108"/>
      <c r="BL17" s="108"/>
      <c r="BM17" s="108"/>
      <c r="BN17" s="108"/>
      <c r="BO17" s="106"/>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23"/>
      <c r="CL17" s="107"/>
      <c r="CM17" s="107"/>
    </row>
    <row r="18" spans="1:95" ht="15" outlineLevel="1" thickBot="1" x14ac:dyDescent="0.4">
      <c r="A18" s="125" t="s">
        <v>445</v>
      </c>
      <c r="B18" s="114"/>
      <c r="BO18" s="106"/>
      <c r="BP18" s="139" t="s">
        <v>416</v>
      </c>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row>
    <row r="19" spans="1:95" ht="15" thickBot="1" x14ac:dyDescent="0.4">
      <c r="A19" s="111" t="s">
        <v>446</v>
      </c>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06"/>
      <c r="BP19" s="142"/>
      <c r="BQ19" s="113"/>
      <c r="BR19" s="113"/>
      <c r="BS19" s="113"/>
      <c r="BT19" s="113"/>
      <c r="BU19" s="113"/>
      <c r="BV19" s="113"/>
      <c r="BW19" s="113"/>
      <c r="BX19" s="196" t="s">
        <v>416</v>
      </c>
      <c r="BY19" s="113"/>
      <c r="BZ19" s="113"/>
      <c r="CA19" s="113"/>
      <c r="CB19" s="113"/>
      <c r="CC19" s="113"/>
      <c r="CD19" s="113"/>
      <c r="CE19" s="113"/>
      <c r="CF19" s="113"/>
      <c r="CG19" s="113"/>
      <c r="CH19" s="113"/>
      <c r="CI19" s="113"/>
      <c r="CJ19" s="113"/>
      <c r="CK19" s="113"/>
      <c r="CL19" s="113"/>
      <c r="CM19" s="113"/>
      <c r="CN19" s="113"/>
      <c r="CO19" s="115"/>
      <c r="CP19" s="115"/>
      <c r="CQ19" s="116"/>
    </row>
    <row r="20" spans="1:95" ht="15" outlineLevel="1" thickBot="1" x14ac:dyDescent="0.4">
      <c r="A20" s="117" t="s">
        <v>417</v>
      </c>
      <c r="B20" s="118"/>
      <c r="C20" s="135" t="s">
        <v>418</v>
      </c>
      <c r="D20" s="107"/>
      <c r="E20" s="107"/>
      <c r="F20" s="107"/>
      <c r="G20" s="107"/>
      <c r="H20" s="107"/>
      <c r="I20" s="107"/>
      <c r="J20" s="107"/>
      <c r="K20" s="107"/>
      <c r="L20" s="107"/>
      <c r="BO20" s="106"/>
    </row>
    <row r="21" spans="1:95" ht="15" outlineLevel="1" thickBot="1" x14ac:dyDescent="0.4">
      <c r="A21" s="117" t="s">
        <v>420</v>
      </c>
      <c r="B21" s="119"/>
      <c r="C21" s="12" t="s">
        <v>447</v>
      </c>
      <c r="D21" s="120"/>
      <c r="E21" s="108"/>
      <c r="F21" s="121"/>
      <c r="G21" s="120"/>
      <c r="H21" s="120"/>
      <c r="I21" s="120"/>
      <c r="J21" s="120"/>
      <c r="K21" s="120"/>
      <c r="L21" s="120"/>
      <c r="M21" s="120"/>
      <c r="N21" s="120"/>
      <c r="O21" s="108"/>
      <c r="P21" s="108"/>
      <c r="Q21" s="108"/>
      <c r="R21" s="108"/>
      <c r="S21" s="108"/>
      <c r="T21" s="108"/>
      <c r="U21" s="108"/>
      <c r="V21" s="108"/>
      <c r="BO21" s="106"/>
    </row>
    <row r="22" spans="1:95" ht="15" outlineLevel="1" thickBot="1" x14ac:dyDescent="0.4">
      <c r="A22" s="117" t="s">
        <v>423</v>
      </c>
      <c r="B22" s="119"/>
      <c r="C22" s="135" t="s">
        <v>418</v>
      </c>
      <c r="D22" s="107"/>
      <c r="E22" s="107"/>
      <c r="F22" s="107"/>
      <c r="G22" s="107"/>
      <c r="H22" s="107"/>
      <c r="I22" s="107"/>
      <c r="J22" s="107"/>
      <c r="K22" s="107"/>
      <c r="L22" s="107"/>
      <c r="M22" s="107"/>
      <c r="N22" s="107"/>
      <c r="O22" s="107"/>
      <c r="BO22" s="106"/>
    </row>
    <row r="23" spans="1:95" ht="15" outlineLevel="1" thickBot="1" x14ac:dyDescent="0.4">
      <c r="A23" s="117" t="s">
        <v>424</v>
      </c>
      <c r="B23" s="119"/>
      <c r="C23" s="135" t="s">
        <v>418</v>
      </c>
      <c r="D23" s="107"/>
      <c r="E23" s="107"/>
      <c r="F23" s="107"/>
      <c r="G23" s="107"/>
      <c r="H23" s="107"/>
      <c r="I23" s="107"/>
      <c r="J23" s="107"/>
      <c r="K23" s="107"/>
      <c r="L23" s="107"/>
      <c r="M23" s="107"/>
      <c r="N23" s="107"/>
      <c r="O23" s="107"/>
      <c r="BO23" s="106"/>
    </row>
    <row r="24" spans="1:95" ht="15" outlineLevel="1" thickBot="1" x14ac:dyDescent="0.4">
      <c r="A24" s="117" t="s">
        <v>425</v>
      </c>
      <c r="B24" s="118"/>
      <c r="C24" s="135" t="s">
        <v>418</v>
      </c>
      <c r="D24" s="107"/>
      <c r="E24" s="107"/>
      <c r="F24" s="107"/>
      <c r="G24" s="107"/>
      <c r="H24" s="107"/>
      <c r="I24" s="107"/>
      <c r="J24" s="107"/>
      <c r="K24" s="107"/>
      <c r="L24" s="107"/>
      <c r="M24" s="107"/>
      <c r="N24" s="107"/>
      <c r="O24" s="107"/>
      <c r="BO24" s="106"/>
    </row>
    <row r="25" spans="1:95" ht="15" outlineLevel="1" thickBot="1" x14ac:dyDescent="0.4">
      <c r="A25" s="117" t="s">
        <v>426</v>
      </c>
      <c r="B25" s="118"/>
      <c r="C25" s="135" t="s">
        <v>418</v>
      </c>
      <c r="D25" s="107"/>
      <c r="E25" s="107"/>
      <c r="F25" s="107"/>
      <c r="G25" s="107"/>
      <c r="H25" s="107"/>
      <c r="I25" s="107"/>
      <c r="J25" s="107"/>
      <c r="K25" s="107"/>
      <c r="L25" s="107"/>
      <c r="BO25" s="106"/>
    </row>
    <row r="26" spans="1:95" ht="15" outlineLevel="1" thickBot="1" x14ac:dyDescent="0.4">
      <c r="A26" s="117" t="s">
        <v>427</v>
      </c>
      <c r="B26" s="119"/>
      <c r="C26" s="135" t="s">
        <v>418</v>
      </c>
      <c r="D26" s="107"/>
      <c r="E26" s="107"/>
      <c r="F26" s="124"/>
      <c r="G26" s="107"/>
      <c r="H26" s="107"/>
      <c r="I26" s="107"/>
      <c r="J26" s="107"/>
      <c r="K26" s="107"/>
      <c r="L26" s="107"/>
      <c r="M26" s="107"/>
      <c r="N26" s="107"/>
      <c r="O26" s="107"/>
      <c r="P26" s="107"/>
      <c r="Q26" s="107"/>
      <c r="R26" s="107"/>
      <c r="S26" s="107"/>
      <c r="BO26" s="106"/>
    </row>
    <row r="27" spans="1:95" ht="15" outlineLevel="1" thickBot="1" x14ac:dyDescent="0.4">
      <c r="A27" s="125" t="s">
        <v>429</v>
      </c>
      <c r="B27" s="114"/>
      <c r="C27" s="12" t="s">
        <v>448</v>
      </c>
      <c r="D27" s="108"/>
      <c r="E27" s="108"/>
      <c r="F27" s="108"/>
      <c r="G27" s="105"/>
      <c r="H27" s="108"/>
      <c r="I27" s="108"/>
      <c r="J27" s="108"/>
      <c r="N27" s="107"/>
      <c r="O27" s="107"/>
      <c r="P27" s="107"/>
      <c r="Q27" s="107"/>
      <c r="R27" s="107"/>
      <c r="S27" s="107"/>
      <c r="T27" s="107"/>
      <c r="U27" s="107"/>
      <c r="V27" s="107"/>
      <c r="W27" s="107"/>
      <c r="X27" s="107"/>
      <c r="Y27" s="107"/>
      <c r="Z27" s="107"/>
      <c r="AA27" s="107"/>
      <c r="AB27" s="107"/>
      <c r="AC27" s="107"/>
      <c r="AD27" s="107"/>
      <c r="AE27" s="107"/>
      <c r="AF27" s="107"/>
      <c r="AG27" s="107"/>
      <c r="AH27" s="107"/>
      <c r="AI27" s="107"/>
      <c r="BO27" s="106"/>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row>
    <row r="28" spans="1:95" ht="15" outlineLevel="1" thickBot="1" x14ac:dyDescent="0.4">
      <c r="A28" s="117" t="s">
        <v>431</v>
      </c>
      <c r="B28" s="114"/>
      <c r="C28" s="12" t="s">
        <v>449</v>
      </c>
      <c r="D28" s="108"/>
      <c r="E28" s="108"/>
      <c r="F28" s="108"/>
      <c r="G28" s="108"/>
      <c r="H28" s="108"/>
      <c r="I28" s="108"/>
      <c r="J28" s="108"/>
      <c r="K28" s="108"/>
      <c r="L28" s="108"/>
      <c r="M28" s="108"/>
      <c r="N28" s="108"/>
      <c r="O28" s="12"/>
      <c r="P28" s="12"/>
      <c r="Q28" s="12"/>
      <c r="R28" s="12"/>
      <c r="S28" s="108"/>
      <c r="T28" s="108"/>
      <c r="U28" s="108"/>
      <c r="V28" s="108"/>
      <c r="W28" s="107"/>
      <c r="X28" s="107"/>
      <c r="Y28" s="107"/>
      <c r="Z28" s="107"/>
      <c r="AA28" s="107"/>
      <c r="AB28" s="107"/>
      <c r="AC28" s="107"/>
      <c r="AD28" s="107"/>
      <c r="AE28" s="107"/>
      <c r="AF28" s="107"/>
      <c r="AG28" s="107"/>
      <c r="AH28" s="107"/>
      <c r="AI28" s="107"/>
      <c r="BO28" s="106"/>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row>
    <row r="29" spans="1:95" ht="15" outlineLevel="1" thickBot="1" x14ac:dyDescent="0.4">
      <c r="A29" s="125" t="s">
        <v>433</v>
      </c>
      <c r="B29" s="114"/>
      <c r="C29" s="12" t="s">
        <v>450</v>
      </c>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7"/>
      <c r="AV29" s="107"/>
      <c r="AW29" s="107"/>
      <c r="AX29" s="107"/>
      <c r="AY29" s="107"/>
      <c r="AZ29" s="107"/>
      <c r="BA29" s="107"/>
      <c r="BB29" s="107"/>
      <c r="BC29" s="107"/>
      <c r="BD29" s="107"/>
      <c r="BE29" s="107"/>
      <c r="BF29" s="107"/>
      <c r="BG29" s="107"/>
      <c r="BH29" s="107"/>
      <c r="BI29" s="107"/>
      <c r="BJ29" s="107"/>
      <c r="BK29" s="107"/>
      <c r="BL29" s="107"/>
      <c r="BM29" s="107"/>
      <c r="BN29" s="107"/>
      <c r="BO29" s="106"/>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row>
    <row r="30" spans="1:95" ht="15" outlineLevel="1" thickBot="1" x14ac:dyDescent="0.4">
      <c r="A30" s="125" t="s">
        <v>435</v>
      </c>
      <c r="B30" s="114"/>
      <c r="C30" s="12" t="s">
        <v>451</v>
      </c>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6"/>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row>
    <row r="31" spans="1:95" ht="15" outlineLevel="1" thickBot="1" x14ac:dyDescent="0.4">
      <c r="A31" s="126" t="s">
        <v>437</v>
      </c>
      <c r="B31" s="114"/>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2" t="s">
        <v>452</v>
      </c>
      <c r="AJ31" s="108"/>
      <c r="AK31" s="108"/>
      <c r="AL31" s="108"/>
      <c r="AM31" s="108"/>
      <c r="AN31" s="12"/>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27"/>
      <c r="BP31" s="108"/>
      <c r="BQ31" s="108"/>
      <c r="BR31" s="108"/>
      <c r="BS31" s="108"/>
      <c r="BT31" s="108"/>
      <c r="BU31" s="108"/>
      <c r="BV31" s="108"/>
      <c r="BW31" s="108"/>
      <c r="BX31" s="107"/>
      <c r="BY31" s="107"/>
      <c r="BZ31" s="107"/>
      <c r="CA31" s="107"/>
      <c r="CB31" s="107"/>
      <c r="CC31" s="107"/>
      <c r="CD31" s="107"/>
      <c r="CE31" s="107"/>
      <c r="CF31" s="107"/>
      <c r="CG31" s="107"/>
      <c r="CH31" s="107"/>
      <c r="CI31" s="107"/>
      <c r="CJ31" s="107"/>
      <c r="CK31" s="107"/>
      <c r="CL31" s="107"/>
      <c r="CM31" s="107"/>
    </row>
    <row r="32" spans="1:95" ht="15" outlineLevel="1" thickBot="1" x14ac:dyDescent="0.4">
      <c r="A32" s="117" t="s">
        <v>439</v>
      </c>
      <c r="B32" s="114"/>
      <c r="C32" s="107"/>
      <c r="D32" s="107"/>
      <c r="E32" s="107"/>
      <c r="F32" s="107"/>
      <c r="G32" s="107"/>
      <c r="H32" s="107"/>
      <c r="I32" s="107"/>
      <c r="J32" s="107"/>
      <c r="AI32" s="12" t="s">
        <v>453</v>
      </c>
      <c r="AJ32" s="108"/>
      <c r="AK32" s="108"/>
      <c r="AL32" s="108"/>
      <c r="AM32" s="108"/>
      <c r="AN32" s="108"/>
      <c r="AO32" s="108"/>
      <c r="AP32" s="108"/>
      <c r="AQ32" s="108"/>
      <c r="AR32" s="108"/>
      <c r="AS32" s="12"/>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27"/>
      <c r="BP32" s="108"/>
      <c r="BQ32" s="108"/>
      <c r="BR32" s="108"/>
      <c r="BS32" s="108"/>
      <c r="BT32" s="108"/>
      <c r="BU32" s="108"/>
      <c r="BV32" s="108"/>
      <c r="BW32" s="108"/>
      <c r="BX32" s="107"/>
      <c r="BY32" s="107"/>
      <c r="BZ32" s="107"/>
      <c r="CA32" s="107"/>
      <c r="CB32" s="107"/>
      <c r="CC32" s="107"/>
      <c r="CD32" s="107"/>
      <c r="CE32" s="107"/>
      <c r="CF32" s="107"/>
      <c r="CG32" s="107"/>
      <c r="CH32" s="107"/>
      <c r="CI32" s="107"/>
      <c r="CJ32" s="107"/>
      <c r="CK32" s="107"/>
      <c r="CL32" s="107"/>
      <c r="CM32" s="107"/>
    </row>
    <row r="33" spans="1:95" ht="15" outlineLevel="1" thickBot="1" x14ac:dyDescent="0.4">
      <c r="A33" s="117" t="s">
        <v>441</v>
      </c>
      <c r="B33" s="114"/>
      <c r="C33" s="107"/>
      <c r="D33" s="107"/>
      <c r="E33" s="107"/>
      <c r="F33" s="107"/>
      <c r="G33" s="107"/>
      <c r="H33" s="107"/>
      <c r="I33" s="107"/>
      <c r="J33" s="107"/>
      <c r="AI33" s="12" t="s">
        <v>454</v>
      </c>
      <c r="AJ33" s="108"/>
      <c r="AK33" s="108"/>
      <c r="AL33" s="108"/>
      <c r="AM33" s="108"/>
      <c r="AN33" s="108"/>
      <c r="AO33" s="108"/>
      <c r="AP33" s="108"/>
      <c r="AQ33" s="108"/>
      <c r="AR33" s="108"/>
      <c r="AS33" s="108"/>
      <c r="AT33" s="104"/>
      <c r="AU33" s="108"/>
      <c r="AV33" s="108"/>
      <c r="AW33" s="108"/>
      <c r="AX33" s="108"/>
      <c r="AY33" s="108"/>
      <c r="AZ33" s="108"/>
      <c r="BA33" s="108"/>
      <c r="BB33" s="108"/>
      <c r="BC33" s="108"/>
      <c r="BD33" s="108"/>
      <c r="BE33" s="108"/>
      <c r="BF33" s="108"/>
      <c r="BG33" s="108"/>
      <c r="BH33" s="108"/>
      <c r="BI33" s="108"/>
      <c r="BJ33" s="108"/>
      <c r="BK33" s="108"/>
      <c r="BL33" s="108"/>
      <c r="BM33" s="108"/>
      <c r="BN33" s="108"/>
      <c r="BO33" s="127"/>
      <c r="BP33" s="108"/>
      <c r="BQ33" s="108"/>
      <c r="BR33" s="108"/>
      <c r="BS33" s="108"/>
      <c r="BT33" s="108"/>
      <c r="BU33" s="108"/>
      <c r="BV33" s="108"/>
      <c r="BW33" s="108"/>
      <c r="BX33" s="107"/>
      <c r="BY33" s="107"/>
      <c r="BZ33" s="107"/>
      <c r="CA33" s="107"/>
      <c r="CB33" s="107"/>
      <c r="CC33" s="107"/>
      <c r="CD33" s="107"/>
      <c r="CE33" s="107"/>
      <c r="CF33" s="107"/>
      <c r="CG33" s="107"/>
      <c r="CH33" s="123"/>
      <c r="CI33" s="107"/>
      <c r="CJ33" s="107"/>
      <c r="CK33" s="107"/>
      <c r="CL33" s="107"/>
      <c r="CM33" s="107"/>
    </row>
    <row r="34" spans="1:95" ht="15" outlineLevel="1" thickBot="1" x14ac:dyDescent="0.4">
      <c r="A34" s="117" t="s">
        <v>443</v>
      </c>
      <c r="B34" s="114"/>
      <c r="C34" s="107"/>
      <c r="D34" s="107"/>
      <c r="E34" s="107"/>
      <c r="F34" s="107"/>
      <c r="G34" s="107"/>
      <c r="H34" s="107"/>
      <c r="I34" s="107"/>
      <c r="J34" s="107"/>
      <c r="AI34" s="12" t="s">
        <v>455</v>
      </c>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4"/>
      <c r="BH34" s="108"/>
      <c r="BI34" s="108"/>
      <c r="BJ34" s="108"/>
      <c r="BK34" s="108"/>
      <c r="BL34" s="108"/>
      <c r="BM34" s="108"/>
      <c r="BN34" s="108"/>
      <c r="BO34" s="127"/>
      <c r="BP34" s="108"/>
      <c r="BQ34" s="108"/>
      <c r="BR34" s="108"/>
      <c r="BS34" s="108"/>
      <c r="BT34" s="108"/>
      <c r="BU34" s="108"/>
      <c r="BV34" s="108"/>
      <c r="BW34" s="108"/>
      <c r="BX34" s="107"/>
      <c r="BY34" s="107"/>
      <c r="BZ34" s="107"/>
      <c r="CA34" s="107"/>
      <c r="CB34" s="107"/>
      <c r="CC34" s="107"/>
      <c r="CD34" s="107"/>
      <c r="CE34" s="107"/>
      <c r="CF34" s="107"/>
      <c r="CG34" s="107"/>
      <c r="CH34" s="107"/>
      <c r="CI34" s="107"/>
      <c r="CJ34" s="107"/>
      <c r="CK34" s="123"/>
      <c r="CL34" s="107"/>
      <c r="CM34" s="107"/>
    </row>
    <row r="35" spans="1:95" ht="15" outlineLevel="1" thickBot="1" x14ac:dyDescent="0.4">
      <c r="A35" s="125" t="s">
        <v>445</v>
      </c>
      <c r="B35" s="114"/>
      <c r="BH35" s="180" t="s">
        <v>456</v>
      </c>
      <c r="BI35" s="181"/>
      <c r="BJ35" s="130"/>
      <c r="BO35" s="128"/>
      <c r="BP35" s="103"/>
      <c r="BQ35" s="107"/>
      <c r="BR35" s="107"/>
      <c r="BS35" s="107"/>
      <c r="BT35" s="107"/>
      <c r="BU35" s="107"/>
      <c r="BV35" s="107"/>
      <c r="BW35" s="107"/>
      <c r="BX35" s="141" t="s">
        <v>416</v>
      </c>
      <c r="BY35" s="107"/>
      <c r="BZ35" s="107"/>
      <c r="CA35" s="107"/>
      <c r="CB35" s="107"/>
      <c r="CC35" s="107"/>
      <c r="CD35" s="107"/>
      <c r="CE35" s="107"/>
      <c r="CF35" s="107"/>
      <c r="CG35" s="107"/>
      <c r="CH35" s="107"/>
      <c r="CI35" s="107"/>
      <c r="CJ35" s="107"/>
      <c r="CK35" s="107"/>
      <c r="CL35" s="107"/>
      <c r="CM35" s="107"/>
    </row>
    <row r="36" spans="1:95" ht="15" thickBot="1" x14ac:dyDescent="0.4">
      <c r="A36" s="111" t="s">
        <v>457</v>
      </c>
      <c r="B36" s="112"/>
      <c r="C36" s="114"/>
      <c r="D36" s="114"/>
      <c r="E36" s="114"/>
      <c r="F36" s="114"/>
      <c r="G36" s="114"/>
      <c r="H36" s="114"/>
      <c r="I36" s="114"/>
      <c r="J36" s="114"/>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28"/>
      <c r="BP36" s="142"/>
      <c r="BQ36" s="113"/>
      <c r="BR36" s="113"/>
      <c r="BS36" s="113"/>
      <c r="BT36" s="113"/>
      <c r="BU36" s="113"/>
      <c r="BV36" s="113"/>
      <c r="BW36" s="113"/>
      <c r="BX36" s="113"/>
      <c r="BY36" s="113"/>
      <c r="BZ36" s="113"/>
      <c r="CA36" s="113"/>
      <c r="CB36" s="197" t="s">
        <v>416</v>
      </c>
      <c r="CC36" s="113"/>
      <c r="CD36" s="113"/>
      <c r="CE36" s="113"/>
      <c r="CF36" s="113"/>
      <c r="CG36" s="113"/>
      <c r="CH36" s="113"/>
      <c r="CI36" s="113"/>
      <c r="CJ36" s="113"/>
      <c r="CK36" s="113"/>
      <c r="CL36" s="113"/>
      <c r="CM36" s="113"/>
      <c r="CN36" s="113"/>
      <c r="CO36" s="115"/>
      <c r="CP36" s="115"/>
      <c r="CQ36" s="116"/>
    </row>
    <row r="37" spans="1:95" ht="15" outlineLevel="1" thickBot="1" x14ac:dyDescent="0.4">
      <c r="A37" s="117" t="s">
        <v>417</v>
      </c>
      <c r="B37" s="118"/>
      <c r="C37" s="135" t="s">
        <v>418</v>
      </c>
      <c r="BO37" s="128"/>
    </row>
    <row r="38" spans="1:95" ht="15" outlineLevel="1" thickBot="1" x14ac:dyDescent="0.4">
      <c r="A38" s="117" t="s">
        <v>420</v>
      </c>
      <c r="B38" s="119"/>
      <c r="C38" s="12" t="s">
        <v>458</v>
      </c>
      <c r="D38" s="120"/>
      <c r="E38" s="108"/>
      <c r="F38" s="121"/>
      <c r="G38" s="120"/>
      <c r="H38" s="120"/>
      <c r="I38" s="120"/>
      <c r="J38" s="120"/>
      <c r="K38" s="120"/>
      <c r="L38" s="120"/>
      <c r="M38" s="120"/>
      <c r="N38" s="120"/>
      <c r="O38" s="108"/>
      <c r="P38" s="108"/>
      <c r="Q38" s="108"/>
      <c r="R38" s="108"/>
      <c r="S38" s="108"/>
      <c r="T38" s="108"/>
      <c r="U38" s="108"/>
      <c r="V38" s="108"/>
      <c r="BO38" s="128"/>
    </row>
    <row r="39" spans="1:95" ht="15" outlineLevel="1" thickBot="1" x14ac:dyDescent="0.4">
      <c r="A39" s="117" t="s">
        <v>423</v>
      </c>
      <c r="B39" s="119"/>
      <c r="C39" s="135" t="s">
        <v>418</v>
      </c>
      <c r="D39" s="107"/>
      <c r="E39" s="107"/>
      <c r="F39" s="107"/>
      <c r="G39" s="107"/>
      <c r="H39" s="107"/>
      <c r="I39" s="107"/>
      <c r="J39" s="107"/>
      <c r="K39" s="107"/>
      <c r="L39" s="107"/>
      <c r="M39" s="107"/>
      <c r="N39" s="107"/>
      <c r="O39" s="107"/>
      <c r="BO39" s="128"/>
    </row>
    <row r="40" spans="1:95" ht="15" outlineLevel="1" thickBot="1" x14ac:dyDescent="0.4">
      <c r="A40" s="117" t="s">
        <v>424</v>
      </c>
      <c r="B40" s="119"/>
      <c r="C40" s="135" t="s">
        <v>418</v>
      </c>
      <c r="D40" s="107"/>
      <c r="E40" s="107"/>
      <c r="F40" s="107"/>
      <c r="G40" s="107"/>
      <c r="H40" s="107"/>
      <c r="I40" s="107"/>
      <c r="J40" s="107"/>
      <c r="K40" s="107"/>
      <c r="L40" s="107"/>
      <c r="M40" s="107"/>
      <c r="N40" s="107"/>
      <c r="O40" s="107"/>
      <c r="BO40" s="106"/>
    </row>
    <row r="41" spans="1:95" ht="15" outlineLevel="1" thickBot="1" x14ac:dyDescent="0.4">
      <c r="A41" s="117" t="s">
        <v>425</v>
      </c>
      <c r="B41" s="118"/>
      <c r="C41" s="135" t="s">
        <v>418</v>
      </c>
      <c r="D41" s="107"/>
      <c r="E41" s="107"/>
      <c r="F41" s="107"/>
      <c r="G41" s="107"/>
      <c r="H41" s="107"/>
      <c r="I41" s="107"/>
      <c r="J41" s="107"/>
      <c r="K41" s="107"/>
      <c r="L41" s="107"/>
      <c r="M41" s="107"/>
      <c r="N41" s="107"/>
      <c r="O41" s="107"/>
      <c r="BO41" s="106"/>
    </row>
    <row r="42" spans="1:95" ht="15" outlineLevel="1" thickBot="1" x14ac:dyDescent="0.4">
      <c r="A42" s="117" t="s">
        <v>426</v>
      </c>
      <c r="B42" s="118"/>
      <c r="C42" s="135" t="s">
        <v>418</v>
      </c>
      <c r="I42" s="107"/>
      <c r="J42" s="107"/>
      <c r="K42" s="107"/>
      <c r="L42" s="107"/>
      <c r="BO42" s="106"/>
    </row>
    <row r="43" spans="1:95" ht="15" outlineLevel="1" thickBot="1" x14ac:dyDescent="0.4">
      <c r="A43" s="117" t="s">
        <v>427</v>
      </c>
      <c r="B43" s="119"/>
      <c r="C43" s="135" t="s">
        <v>418</v>
      </c>
      <c r="D43" s="107"/>
      <c r="E43" s="107"/>
      <c r="F43" s="124"/>
      <c r="G43" s="107"/>
      <c r="H43" s="107"/>
      <c r="I43" s="107"/>
      <c r="J43" s="107"/>
      <c r="K43" s="107"/>
      <c r="L43" s="107"/>
      <c r="M43" s="107"/>
      <c r="N43" s="107"/>
      <c r="O43" s="107"/>
      <c r="P43" s="107"/>
      <c r="Q43" s="107"/>
      <c r="R43" s="107"/>
      <c r="S43" s="107"/>
      <c r="BO43" s="106"/>
    </row>
    <row r="44" spans="1:95" ht="15" outlineLevel="1" thickBot="1" x14ac:dyDescent="0.4">
      <c r="A44" s="125" t="s">
        <v>429</v>
      </c>
      <c r="B44" s="114"/>
      <c r="C44" s="12" t="s">
        <v>459</v>
      </c>
      <c r="D44" s="108"/>
      <c r="E44" s="108"/>
      <c r="F44" s="108"/>
      <c r="G44" s="105"/>
      <c r="H44" s="108"/>
      <c r="I44" s="108"/>
      <c r="J44" s="108"/>
      <c r="K44" s="108"/>
      <c r="L44" s="108"/>
      <c r="M44" s="108"/>
      <c r="N44" s="108"/>
      <c r="O44" s="108"/>
      <c r="P44" s="108"/>
      <c r="Q44" s="108"/>
      <c r="R44" s="108"/>
      <c r="S44" s="108"/>
      <c r="T44" s="108"/>
      <c r="U44" s="108"/>
      <c r="V44" s="108"/>
      <c r="W44" s="108"/>
      <c r="X44" s="108"/>
      <c r="Y44" s="108"/>
      <c r="Z44" s="136"/>
      <c r="AA44" s="107"/>
      <c r="AB44" s="107"/>
      <c r="AC44" s="107"/>
      <c r="AD44" s="107"/>
      <c r="AE44" s="107"/>
      <c r="AF44" s="107"/>
      <c r="AG44" s="107"/>
      <c r="AH44" s="107"/>
      <c r="AI44" s="107"/>
      <c r="BO44" s="106"/>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row>
    <row r="45" spans="1:95" ht="15" outlineLevel="1" thickBot="1" x14ac:dyDescent="0.4">
      <c r="A45" s="117" t="s">
        <v>431</v>
      </c>
      <c r="B45" s="114"/>
      <c r="C45" s="108" t="s">
        <v>460</v>
      </c>
      <c r="D45" s="108"/>
      <c r="E45" s="108"/>
      <c r="F45" s="108"/>
      <c r="G45" s="108"/>
      <c r="H45" s="108"/>
      <c r="I45" s="108"/>
      <c r="J45" s="108"/>
      <c r="K45" s="108"/>
      <c r="L45" s="108"/>
      <c r="M45" s="108"/>
      <c r="N45" s="108"/>
      <c r="O45" s="12"/>
      <c r="P45" s="12"/>
      <c r="Q45" s="12"/>
      <c r="R45" s="12"/>
      <c r="S45" s="108"/>
      <c r="T45" s="108"/>
      <c r="U45" s="108"/>
      <c r="V45" s="108"/>
      <c r="W45" s="108"/>
      <c r="X45" s="108"/>
      <c r="Y45" s="108"/>
      <c r="Z45" s="108"/>
      <c r="AA45" s="108"/>
      <c r="AB45" s="108"/>
      <c r="AC45" s="108"/>
      <c r="AD45" s="108"/>
      <c r="AE45" s="108"/>
      <c r="AF45" s="108"/>
      <c r="AG45" s="108"/>
      <c r="AH45" s="108"/>
      <c r="AI45" s="107"/>
      <c r="BO45" s="106"/>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row>
    <row r="46" spans="1:95" ht="15" outlineLevel="1" thickBot="1" x14ac:dyDescent="0.4">
      <c r="A46" s="125" t="s">
        <v>433</v>
      </c>
      <c r="B46" s="114"/>
      <c r="C46" s="12" t="s">
        <v>461</v>
      </c>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7"/>
      <c r="BH46" s="107"/>
      <c r="BI46" s="107"/>
      <c r="BJ46" s="107"/>
      <c r="BK46" s="107"/>
      <c r="BL46" s="107"/>
      <c r="BM46" s="107"/>
      <c r="BN46" s="107"/>
      <c r="BO46" s="106"/>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row>
    <row r="47" spans="1:95" ht="15" outlineLevel="1" thickBot="1" x14ac:dyDescent="0.4">
      <c r="A47" s="125" t="s">
        <v>435</v>
      </c>
      <c r="B47" s="114"/>
      <c r="C47" s="12" t="s">
        <v>451</v>
      </c>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6"/>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row>
    <row r="48" spans="1:95" ht="15" outlineLevel="1" thickBot="1" x14ac:dyDescent="0.4">
      <c r="A48" s="126" t="s">
        <v>437</v>
      </c>
      <c r="B48" s="114"/>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2" t="s">
        <v>462</v>
      </c>
      <c r="AV48" s="108"/>
      <c r="AW48" s="108"/>
      <c r="AX48" s="108"/>
      <c r="AY48" s="108"/>
      <c r="AZ48" s="108"/>
      <c r="BA48" s="108"/>
      <c r="BB48" s="108"/>
      <c r="BC48" s="108"/>
      <c r="BD48" s="108"/>
      <c r="BE48" s="108"/>
      <c r="BF48" s="108"/>
      <c r="BG48" s="108"/>
      <c r="BH48" s="108"/>
      <c r="BI48" s="108"/>
      <c r="BJ48" s="108"/>
      <c r="BK48" s="108"/>
      <c r="BL48" s="108"/>
      <c r="BM48" s="108"/>
      <c r="BN48" s="108"/>
      <c r="BO48" s="127"/>
      <c r="BP48" s="108"/>
      <c r="BQ48" s="108"/>
      <c r="BR48" s="108"/>
      <c r="BS48" s="108"/>
      <c r="BT48" s="108"/>
      <c r="BU48" s="108"/>
      <c r="BV48" s="108"/>
      <c r="BW48" s="108"/>
      <c r="BX48" s="108"/>
      <c r="BY48" s="108"/>
      <c r="BZ48" s="108"/>
      <c r="CA48" s="108"/>
      <c r="CB48" s="107"/>
      <c r="CC48" s="107"/>
      <c r="CD48" s="107"/>
      <c r="CE48" s="107"/>
      <c r="CF48" s="107"/>
      <c r="CG48" s="107"/>
      <c r="CH48" s="107"/>
      <c r="CI48" s="107"/>
      <c r="CJ48" s="107"/>
      <c r="CK48" s="107"/>
      <c r="CL48" s="107"/>
      <c r="CM48" s="107"/>
    </row>
    <row r="49" spans="1:95" ht="15" outlineLevel="1" thickBot="1" x14ac:dyDescent="0.4">
      <c r="A49" s="117" t="s">
        <v>439</v>
      </c>
      <c r="B49" s="114"/>
      <c r="AU49" s="12" t="s">
        <v>463</v>
      </c>
      <c r="AV49" s="108"/>
      <c r="AW49" s="108"/>
      <c r="AX49" s="108"/>
      <c r="AY49" s="108"/>
      <c r="AZ49" s="108"/>
      <c r="BA49" s="108"/>
      <c r="BB49" s="12"/>
      <c r="BC49" s="108"/>
      <c r="BD49" s="108"/>
      <c r="BE49" s="108"/>
      <c r="BF49" s="108"/>
      <c r="BG49" s="108"/>
      <c r="BH49" s="108"/>
      <c r="BI49" s="108"/>
      <c r="BJ49" s="108"/>
      <c r="BK49" s="108"/>
      <c r="BL49" s="108"/>
      <c r="BM49" s="108"/>
      <c r="BN49" s="108"/>
      <c r="BO49" s="127"/>
      <c r="BP49" s="108"/>
      <c r="BQ49" s="108"/>
      <c r="BR49" s="108"/>
      <c r="BS49" s="108"/>
      <c r="BT49" s="108"/>
      <c r="BU49" s="108"/>
      <c r="BV49" s="108"/>
      <c r="BW49" s="108"/>
      <c r="BX49" s="108"/>
      <c r="BY49" s="108"/>
      <c r="BZ49" s="108"/>
      <c r="CA49" s="108"/>
      <c r="CB49" s="107"/>
      <c r="CC49" s="107"/>
      <c r="CD49" s="107"/>
      <c r="CE49" s="107"/>
      <c r="CF49" s="107"/>
      <c r="CG49" s="107"/>
      <c r="CH49" s="107"/>
      <c r="CI49" s="107"/>
      <c r="CJ49" s="107"/>
      <c r="CK49" s="107"/>
      <c r="CL49" s="107"/>
      <c r="CM49" s="107"/>
    </row>
    <row r="50" spans="1:95" ht="15" outlineLevel="1" thickBot="1" x14ac:dyDescent="0.4">
      <c r="A50" s="117" t="s">
        <v>441</v>
      </c>
      <c r="B50" s="114"/>
      <c r="AU50" s="12" t="s">
        <v>464</v>
      </c>
      <c r="AV50" s="108"/>
      <c r="AW50" s="108"/>
      <c r="AX50" s="108"/>
      <c r="AY50" s="108"/>
      <c r="AZ50" s="108"/>
      <c r="BA50" s="108"/>
      <c r="BB50" s="108"/>
      <c r="BC50" s="131"/>
      <c r="BD50" s="108"/>
      <c r="BE50" s="108"/>
      <c r="BF50" s="108"/>
      <c r="BG50" s="108"/>
      <c r="BH50" s="108"/>
      <c r="BI50" s="108"/>
      <c r="BJ50" s="108"/>
      <c r="BK50" s="108"/>
      <c r="BL50" s="108"/>
      <c r="BM50" s="108"/>
      <c r="BN50" s="108"/>
      <c r="BO50" s="127"/>
      <c r="BP50" s="108"/>
      <c r="BQ50" s="108"/>
      <c r="BR50" s="108"/>
      <c r="BS50" s="108"/>
      <c r="BT50" s="108"/>
      <c r="BU50" s="108"/>
      <c r="BV50" s="108"/>
      <c r="BW50" s="108"/>
      <c r="BX50" s="108"/>
      <c r="BY50" s="108"/>
      <c r="BZ50" s="108"/>
      <c r="CA50" s="108"/>
      <c r="CB50" s="107"/>
      <c r="CC50" s="107"/>
      <c r="CD50" s="107"/>
      <c r="CE50" s="107"/>
      <c r="CF50" s="107"/>
      <c r="CG50" s="107"/>
      <c r="CH50" s="123"/>
      <c r="CI50" s="107"/>
      <c r="CJ50" s="107"/>
      <c r="CK50" s="107"/>
      <c r="CL50" s="107"/>
      <c r="CM50" s="107"/>
    </row>
    <row r="51" spans="1:95" ht="15" outlineLevel="1" thickBot="1" x14ac:dyDescent="0.4">
      <c r="A51" s="117" t="s">
        <v>443</v>
      </c>
      <c r="B51" s="114"/>
      <c r="AU51" s="12" t="s">
        <v>465</v>
      </c>
      <c r="AV51" s="108"/>
      <c r="AW51" s="108"/>
      <c r="AX51" s="108"/>
      <c r="AY51" s="108"/>
      <c r="AZ51" s="108"/>
      <c r="BA51" s="108"/>
      <c r="BB51" s="108"/>
      <c r="BC51" s="108"/>
      <c r="BD51" s="108"/>
      <c r="BE51" s="108"/>
      <c r="BF51" s="108"/>
      <c r="BG51" s="108"/>
      <c r="BH51" s="108"/>
      <c r="BI51" s="108"/>
      <c r="BJ51" s="108"/>
      <c r="BK51" s="131"/>
      <c r="BL51" s="108"/>
      <c r="BM51" s="108"/>
      <c r="BN51" s="149"/>
      <c r="BO51" s="150"/>
      <c r="BP51" s="149"/>
      <c r="BQ51" s="108"/>
      <c r="BR51" s="108"/>
      <c r="BS51" s="108"/>
      <c r="BT51" s="108"/>
      <c r="BU51" s="108"/>
      <c r="BV51" s="108"/>
      <c r="BW51" s="108"/>
      <c r="BX51" s="108"/>
      <c r="BY51" s="108"/>
      <c r="BZ51" s="108"/>
      <c r="CA51" s="108"/>
      <c r="CB51" s="107"/>
      <c r="CC51" s="107"/>
      <c r="CD51" s="107"/>
      <c r="CE51" s="107"/>
      <c r="CF51" s="107"/>
      <c r="CG51" s="107"/>
      <c r="CH51" s="107"/>
      <c r="CI51" s="107"/>
      <c r="CJ51" s="107"/>
      <c r="CK51" s="123"/>
      <c r="CL51" s="107"/>
      <c r="CM51" s="107"/>
    </row>
    <row r="52" spans="1:95" ht="15.5" outlineLevel="1" thickTop="1" thickBot="1" x14ac:dyDescent="0.4">
      <c r="A52" s="125" t="s">
        <v>445</v>
      </c>
      <c r="B52" s="114"/>
      <c r="BM52" s="148"/>
      <c r="BN52" s="177" t="s">
        <v>466</v>
      </c>
      <c r="BO52" s="178"/>
      <c r="BP52" s="179"/>
      <c r="BQ52" s="107"/>
      <c r="BR52" s="107"/>
      <c r="BS52" s="107"/>
      <c r="BT52" s="107"/>
      <c r="BU52" s="107"/>
      <c r="BV52" s="107"/>
      <c r="BW52" s="107"/>
      <c r="BX52" s="107"/>
      <c r="BY52" s="107"/>
      <c r="BZ52" s="107"/>
      <c r="CA52" s="107"/>
      <c r="CB52" s="141" t="s">
        <v>416</v>
      </c>
      <c r="CC52" s="107"/>
      <c r="CD52" s="107"/>
      <c r="CE52" s="107"/>
      <c r="CF52" s="107"/>
      <c r="CG52" s="107"/>
      <c r="CH52" s="107"/>
      <c r="CI52" s="107"/>
      <c r="CJ52" s="107"/>
      <c r="CK52" s="107"/>
      <c r="CL52" s="107"/>
      <c r="CM52" s="107"/>
    </row>
    <row r="53" spans="1:95" ht="15.5" thickTop="1" thickBot="1" x14ac:dyDescent="0.4">
      <c r="A53" s="111" t="s">
        <v>467</v>
      </c>
      <c r="B53" s="112"/>
      <c r="C53" s="114"/>
      <c r="D53" s="114"/>
      <c r="E53" s="114"/>
      <c r="F53" s="114"/>
      <c r="G53" s="9"/>
      <c r="H53" s="9"/>
      <c r="I53" s="9"/>
      <c r="J53" s="9"/>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3"/>
      <c r="BD53" s="114"/>
      <c r="BE53" s="114"/>
      <c r="BF53" s="114"/>
      <c r="BG53" s="114"/>
      <c r="BH53" s="114"/>
      <c r="BI53" s="114"/>
      <c r="BJ53" s="114"/>
      <c r="BK53" s="114"/>
      <c r="BL53" s="114"/>
      <c r="BM53" s="114"/>
      <c r="BN53" s="114"/>
      <c r="BO53" s="106"/>
      <c r="BP53" s="114"/>
      <c r="BQ53" s="114"/>
      <c r="BR53" s="114"/>
      <c r="BS53" s="114"/>
      <c r="BT53" s="186" t="s">
        <v>468</v>
      </c>
      <c r="BU53" s="114"/>
      <c r="BV53" s="114"/>
      <c r="BW53" s="114"/>
      <c r="BX53" s="114"/>
      <c r="BY53" s="114"/>
      <c r="BZ53" s="114"/>
      <c r="CA53" s="114"/>
      <c r="CB53" s="114"/>
      <c r="CC53" s="114"/>
      <c r="CD53" s="114"/>
      <c r="CE53" s="187" t="s">
        <v>469</v>
      </c>
      <c r="CF53" s="114"/>
      <c r="CG53" s="114"/>
      <c r="CH53" s="114"/>
      <c r="CI53" s="114"/>
      <c r="CJ53" s="114"/>
      <c r="CK53" s="10"/>
      <c r="CL53" s="10"/>
      <c r="CM53" s="10"/>
      <c r="CN53" s="10"/>
      <c r="CO53" s="115"/>
      <c r="CP53" s="115"/>
      <c r="CQ53" s="116"/>
    </row>
    <row r="54" spans="1:95" ht="15" outlineLevel="1" thickBot="1" x14ac:dyDescent="0.4">
      <c r="A54" s="117" t="s">
        <v>417</v>
      </c>
      <c r="B54" s="118"/>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6"/>
    </row>
    <row r="55" spans="1:95" ht="15" outlineLevel="1" thickBot="1" x14ac:dyDescent="0.4">
      <c r="A55" s="117" t="s">
        <v>420</v>
      </c>
      <c r="B55" s="119"/>
      <c r="C55" s="12" t="s">
        <v>470</v>
      </c>
      <c r="D55" s="108"/>
      <c r="E55" s="108"/>
      <c r="F55" s="108"/>
      <c r="G55" s="108"/>
      <c r="H55" s="108"/>
      <c r="I55" s="108"/>
      <c r="J55" s="120"/>
      <c r="K55" s="120"/>
      <c r="L55" s="120"/>
      <c r="M55" s="120"/>
      <c r="N55" s="120"/>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6"/>
    </row>
    <row r="56" spans="1:95" ht="15" outlineLevel="1" thickBot="1" x14ac:dyDescent="0.4">
      <c r="A56" s="117" t="s">
        <v>423</v>
      </c>
      <c r="B56" s="119"/>
      <c r="C56" s="135" t="s">
        <v>418</v>
      </c>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6"/>
    </row>
    <row r="57" spans="1:95" ht="15" outlineLevel="1" thickBot="1" x14ac:dyDescent="0.4">
      <c r="A57" s="117" t="s">
        <v>424</v>
      </c>
      <c r="B57" s="119"/>
      <c r="C57" s="12" t="s">
        <v>471</v>
      </c>
      <c r="D57" s="108"/>
      <c r="E57" s="108"/>
      <c r="F57" s="108"/>
      <c r="G57" s="108"/>
      <c r="H57" s="108"/>
      <c r="I57" s="108"/>
      <c r="J57" s="108"/>
      <c r="K57" s="108"/>
      <c r="L57" s="108"/>
      <c r="M57" s="108"/>
      <c r="N57" s="107"/>
      <c r="O57" s="108"/>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6"/>
    </row>
    <row r="58" spans="1:95" ht="15" outlineLevel="1" thickBot="1" x14ac:dyDescent="0.4">
      <c r="A58" s="117" t="s">
        <v>425</v>
      </c>
      <c r="B58" s="118"/>
      <c r="C58" s="152" t="s">
        <v>472</v>
      </c>
      <c r="D58" s="152"/>
      <c r="E58" s="152"/>
      <c r="F58" s="152"/>
      <c r="G58" s="152"/>
      <c r="H58" s="108"/>
      <c r="I58" s="152"/>
      <c r="J58" s="108"/>
      <c r="K58" s="131"/>
      <c r="L58" s="131"/>
      <c r="M58" s="131"/>
      <c r="N58" s="131"/>
      <c r="O58" s="11"/>
      <c r="P58" s="11"/>
      <c r="Q58" s="11"/>
      <c r="R58" s="11"/>
      <c r="S58" s="11"/>
      <c r="T58" s="11"/>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6"/>
    </row>
    <row r="59" spans="1:95" ht="15.5" outlineLevel="1" thickTop="1" thickBot="1" x14ac:dyDescent="0.4">
      <c r="A59" s="117" t="s">
        <v>426</v>
      </c>
      <c r="B59" s="118"/>
      <c r="C59" s="152" t="s">
        <v>473</v>
      </c>
      <c r="D59" s="152"/>
      <c r="E59" s="152"/>
      <c r="F59" s="152"/>
      <c r="G59" s="145"/>
      <c r="H59" s="191"/>
      <c r="I59" s="190"/>
      <c r="J59" s="107"/>
      <c r="K59" s="11"/>
      <c r="L59" s="11"/>
      <c r="M59" s="11"/>
      <c r="N59" s="11"/>
      <c r="O59" s="11"/>
      <c r="P59" s="11"/>
      <c r="Q59" s="11"/>
      <c r="R59" s="11"/>
      <c r="S59" s="11"/>
      <c r="T59" s="11"/>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6"/>
    </row>
    <row r="60" spans="1:95" ht="15" outlineLevel="1" thickBot="1" x14ac:dyDescent="0.4">
      <c r="A60" s="117" t="s">
        <v>427</v>
      </c>
      <c r="B60" s="119"/>
      <c r="C60" s="135" t="s">
        <v>474</v>
      </c>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24"/>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6"/>
    </row>
    <row r="61" spans="1:95" ht="15" outlineLevel="1" thickBot="1" x14ac:dyDescent="0.4">
      <c r="A61" s="125" t="s">
        <v>429</v>
      </c>
      <c r="B61" s="114"/>
      <c r="C61" s="107"/>
      <c r="D61" s="107"/>
      <c r="E61" s="107"/>
      <c r="F61" s="107"/>
      <c r="G61" s="107"/>
      <c r="H61" s="107"/>
      <c r="I61" s="107"/>
      <c r="J61" s="107"/>
      <c r="K61" s="107"/>
      <c r="L61" s="107"/>
      <c r="M61" s="107"/>
      <c r="N61" s="107"/>
      <c r="O61" s="107"/>
      <c r="P61" s="107"/>
      <c r="Q61" s="107"/>
      <c r="R61" s="107"/>
      <c r="S61" s="12" t="s">
        <v>475</v>
      </c>
      <c r="T61" s="12"/>
      <c r="U61" s="12"/>
      <c r="V61" s="12"/>
      <c r="W61" s="108"/>
      <c r="X61" s="108"/>
      <c r="Y61" s="108"/>
      <c r="Z61" s="108"/>
      <c r="AA61" s="108"/>
      <c r="AB61" s="108"/>
      <c r="AC61" s="108"/>
      <c r="AD61" s="108"/>
      <c r="AE61" s="108"/>
      <c r="AF61" s="108"/>
      <c r="AG61" s="108"/>
      <c r="AH61" s="108"/>
      <c r="AI61" s="120"/>
      <c r="AJ61" s="108"/>
      <c r="AK61" s="108"/>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6"/>
    </row>
    <row r="62" spans="1:95" ht="15" outlineLevel="1" thickBot="1" x14ac:dyDescent="0.4">
      <c r="A62" s="117" t="s">
        <v>431</v>
      </c>
      <c r="B62" s="114"/>
      <c r="C62" s="12" t="s">
        <v>476</v>
      </c>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2"/>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7"/>
      <c r="BH62" s="107"/>
      <c r="BI62" s="107"/>
      <c r="BJ62" s="107"/>
      <c r="BK62" s="107"/>
      <c r="BL62" s="107"/>
      <c r="BM62" s="107"/>
      <c r="BN62" s="107"/>
      <c r="BO62" s="106"/>
    </row>
    <row r="63" spans="1:95" ht="15" outlineLevel="1" thickBot="1" x14ac:dyDescent="0.4">
      <c r="A63" s="125" t="s">
        <v>433</v>
      </c>
      <c r="B63" s="114"/>
      <c r="C63" s="12" t="s">
        <v>477</v>
      </c>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21"/>
      <c r="AY63" s="108"/>
      <c r="AZ63" s="108"/>
      <c r="BA63" s="108"/>
      <c r="BB63" s="108"/>
      <c r="BC63" s="108"/>
      <c r="BD63" s="108"/>
      <c r="BE63" s="108"/>
      <c r="BF63" s="108"/>
      <c r="BG63" s="108"/>
      <c r="BH63" s="108"/>
      <c r="BI63" s="107"/>
      <c r="BJ63" s="107"/>
      <c r="BK63" s="107"/>
      <c r="BL63" s="107"/>
      <c r="BM63" s="107"/>
      <c r="BN63" s="107"/>
      <c r="BO63" s="106"/>
      <c r="BP63" s="107"/>
      <c r="BQ63" s="107"/>
      <c r="BR63" s="107"/>
      <c r="BS63" s="107"/>
      <c r="BT63" s="107"/>
      <c r="BU63" s="107"/>
      <c r="BV63" s="107"/>
      <c r="BW63" s="107"/>
      <c r="BX63" s="107"/>
      <c r="BY63" s="107"/>
      <c r="BZ63" s="107"/>
      <c r="CA63" s="107"/>
      <c r="CB63" s="107"/>
      <c r="CC63" s="107"/>
      <c r="CD63" s="107"/>
      <c r="CE63" s="107"/>
      <c r="CF63" s="107"/>
      <c r="CG63" s="107"/>
      <c r="CH63" s="107"/>
      <c r="CI63" s="107"/>
      <c r="CJ63" s="107"/>
    </row>
    <row r="64" spans="1:95" ht="15" outlineLevel="1" thickBot="1" x14ac:dyDescent="0.4">
      <c r="A64" s="125" t="s">
        <v>435</v>
      </c>
      <c r="B64" s="114"/>
      <c r="C64" s="108" t="s">
        <v>478</v>
      </c>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7"/>
      <c r="BJ64" s="107"/>
      <c r="BK64" s="107"/>
      <c r="BL64" s="107"/>
      <c r="BM64" s="107"/>
      <c r="BN64" s="107"/>
      <c r="BO64" s="106"/>
      <c r="BP64" s="107"/>
      <c r="BQ64" s="107"/>
      <c r="BR64" s="107"/>
      <c r="BS64" s="107"/>
      <c r="BT64" s="107"/>
      <c r="BU64" s="107"/>
      <c r="BV64" s="107"/>
      <c r="BW64" s="107"/>
      <c r="BX64" s="107"/>
      <c r="BY64" s="107"/>
      <c r="BZ64" s="107"/>
      <c r="CA64" s="107"/>
      <c r="CB64" s="107"/>
      <c r="CC64" s="107"/>
      <c r="CD64" s="107"/>
      <c r="CE64" s="107"/>
      <c r="CF64" s="107"/>
      <c r="CG64" s="107"/>
      <c r="CH64" s="107"/>
      <c r="CI64" s="107"/>
      <c r="CJ64" s="107"/>
    </row>
    <row r="65" spans="1:95" ht="15" outlineLevel="1" thickBot="1" x14ac:dyDescent="0.4">
      <c r="A65" s="126" t="s">
        <v>437</v>
      </c>
      <c r="B65" s="114"/>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2" t="s">
        <v>479</v>
      </c>
      <c r="BI65" s="108"/>
      <c r="BJ65" s="108"/>
      <c r="BK65" s="107"/>
      <c r="BL65" s="107"/>
      <c r="BM65" s="107"/>
      <c r="BN65" s="107"/>
      <c r="BO65" s="106"/>
      <c r="BP65" s="107"/>
      <c r="BQ65" s="107"/>
      <c r="BR65" s="107"/>
      <c r="BS65" s="107"/>
      <c r="BT65" s="8"/>
      <c r="BU65" s="107"/>
      <c r="BV65" s="107"/>
      <c r="BW65" s="107"/>
      <c r="BX65" s="107"/>
      <c r="BY65" s="107"/>
      <c r="BZ65" s="107"/>
      <c r="CA65" s="107"/>
      <c r="CB65" s="107"/>
      <c r="CC65" s="107"/>
      <c r="CD65" s="107"/>
      <c r="CE65" s="107"/>
      <c r="CF65" s="107"/>
      <c r="CG65" s="107"/>
      <c r="CH65" s="107"/>
      <c r="CI65" s="107"/>
      <c r="CJ65" s="107"/>
      <c r="CK65" s="107"/>
      <c r="CL65" s="107"/>
    </row>
    <row r="66" spans="1:95" ht="15" outlineLevel="1" thickBot="1" x14ac:dyDescent="0.4">
      <c r="A66" s="117" t="s">
        <v>443</v>
      </c>
      <c r="B66" s="114"/>
      <c r="BO66" s="106"/>
      <c r="BP66" s="12" t="s">
        <v>480</v>
      </c>
      <c r="BQ66" s="108"/>
      <c r="BR66" s="108"/>
      <c r="BS66" s="108"/>
      <c r="BT66" s="149"/>
      <c r="BU66" s="182"/>
      <c r="BV66" s="183"/>
      <c r="BW66" s="182"/>
      <c r="BX66" s="107"/>
      <c r="BY66" s="107"/>
      <c r="BZ66" s="107"/>
      <c r="CA66" s="107"/>
      <c r="CB66" s="107"/>
      <c r="CC66" s="107"/>
      <c r="CD66" s="107"/>
      <c r="CE66" s="8"/>
      <c r="CF66" s="107"/>
      <c r="CG66" s="107"/>
      <c r="CH66" s="107"/>
      <c r="CI66" s="107"/>
      <c r="CJ66" s="107"/>
      <c r="CK66" s="123"/>
      <c r="CL66" s="107"/>
    </row>
    <row r="67" spans="1:95" ht="15.5" outlineLevel="1" thickTop="1" thickBot="1" x14ac:dyDescent="0.4">
      <c r="A67" s="125" t="s">
        <v>445</v>
      </c>
      <c r="B67" s="114"/>
      <c r="BC67" s="129" t="s">
        <v>481</v>
      </c>
      <c r="BO67" s="106"/>
      <c r="BP67" s="107"/>
      <c r="BQ67" s="107"/>
      <c r="BR67" s="107"/>
      <c r="BS67" s="175"/>
      <c r="BT67" s="186" t="s">
        <v>468</v>
      </c>
      <c r="BU67" s="185"/>
      <c r="BV67" s="185"/>
      <c r="BW67" s="184"/>
      <c r="BX67" s="107"/>
      <c r="BY67" s="107"/>
      <c r="BZ67" s="107"/>
      <c r="CA67" s="107"/>
      <c r="CB67" s="107"/>
      <c r="CC67" s="107"/>
      <c r="CD67" s="107"/>
      <c r="CE67" s="187" t="s">
        <v>469</v>
      </c>
      <c r="CF67" s="171"/>
      <c r="CG67" s="171"/>
      <c r="CH67" s="172"/>
      <c r="CI67" s="107"/>
    </row>
    <row r="68" spans="1:95" ht="15" thickBot="1" x14ac:dyDescent="0.4">
      <c r="A68" s="111" t="s">
        <v>482</v>
      </c>
      <c r="B68" s="112"/>
      <c r="C68" s="114"/>
      <c r="D68" s="159"/>
      <c r="E68" s="159"/>
      <c r="F68" s="159"/>
      <c r="G68" s="158"/>
      <c r="H68" s="9"/>
      <c r="I68" s="9"/>
      <c r="J68" s="9"/>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06"/>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0"/>
      <c r="CL68" s="10"/>
      <c r="CM68" s="10"/>
      <c r="CN68" s="10"/>
      <c r="CO68" s="115"/>
      <c r="CP68" s="115"/>
      <c r="CQ68" s="116"/>
    </row>
    <row r="69" spans="1:95" ht="15" outlineLevel="1" thickBot="1" x14ac:dyDescent="0.4">
      <c r="A69" s="117" t="s">
        <v>417</v>
      </c>
      <c r="B69" s="118"/>
      <c r="C69" s="143"/>
      <c r="D69" s="161" t="s">
        <v>483</v>
      </c>
      <c r="E69" s="152"/>
      <c r="F69" s="152"/>
      <c r="G69" s="160"/>
      <c r="H69" s="107"/>
      <c r="I69" s="107"/>
      <c r="J69" s="107"/>
      <c r="K69" s="107"/>
      <c r="L69" s="107"/>
      <c r="M69" s="107"/>
      <c r="N69" s="107"/>
      <c r="O69" s="107"/>
      <c r="P69" s="107"/>
      <c r="Q69" s="107"/>
      <c r="R69" s="107"/>
      <c r="S69" s="107"/>
      <c r="T69" s="107"/>
      <c r="BO69" s="106"/>
    </row>
    <row r="70" spans="1:95" ht="15" outlineLevel="1" thickBot="1" x14ac:dyDescent="0.4">
      <c r="A70" s="117" t="s">
        <v>420</v>
      </c>
      <c r="B70" s="119"/>
      <c r="C70" s="162" t="s">
        <v>484</v>
      </c>
      <c r="D70" s="163"/>
      <c r="E70" s="163"/>
      <c r="F70" s="163"/>
      <c r="G70" s="163"/>
      <c r="H70" s="163"/>
      <c r="I70" s="163"/>
      <c r="J70" s="164"/>
      <c r="K70" s="164"/>
      <c r="L70" s="164"/>
      <c r="M70" s="164"/>
      <c r="N70" s="164"/>
      <c r="O70" s="163"/>
      <c r="P70" s="163"/>
      <c r="Q70" s="163"/>
      <c r="R70" s="163"/>
      <c r="S70" s="163"/>
      <c r="T70" s="163"/>
      <c r="U70" s="163"/>
      <c r="V70" s="163"/>
      <c r="W70" s="163"/>
      <c r="X70" s="163"/>
      <c r="Y70" s="163"/>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c r="AW70" s="163"/>
      <c r="AX70" s="163"/>
      <c r="AY70" s="163"/>
      <c r="AZ70" s="163"/>
      <c r="BA70" s="163"/>
      <c r="BB70" s="163"/>
      <c r="BC70" s="163"/>
      <c r="BD70" s="163"/>
      <c r="BE70" s="163"/>
      <c r="BF70" s="163"/>
      <c r="BO70" s="106"/>
    </row>
    <row r="71" spans="1:95" ht="15" outlineLevel="1" thickBot="1" x14ac:dyDescent="0.4">
      <c r="A71" s="117" t="s">
        <v>423</v>
      </c>
      <c r="B71" s="119"/>
      <c r="C71" s="12" t="s">
        <v>485</v>
      </c>
      <c r="D71" s="108"/>
      <c r="E71" s="108"/>
      <c r="F71" s="108"/>
      <c r="G71" s="108"/>
      <c r="H71" s="107"/>
      <c r="I71" s="107"/>
      <c r="J71" s="107"/>
      <c r="L71" s="107"/>
      <c r="M71" s="107"/>
      <c r="N71" s="107"/>
      <c r="O71" s="107"/>
      <c r="P71" s="107"/>
      <c r="Q71" s="107"/>
      <c r="R71" s="107"/>
      <c r="S71" s="107"/>
      <c r="BO71" s="106"/>
    </row>
    <row r="72" spans="1:95" ht="15" outlineLevel="1" thickBot="1" x14ac:dyDescent="0.4">
      <c r="A72" s="117" t="s">
        <v>424</v>
      </c>
      <c r="B72" s="119"/>
      <c r="C72" s="12" t="s">
        <v>486</v>
      </c>
      <c r="D72" s="108"/>
      <c r="E72" s="108"/>
      <c r="F72" s="108"/>
      <c r="G72" s="108"/>
      <c r="H72" s="108"/>
      <c r="I72" s="108"/>
      <c r="J72" s="108"/>
      <c r="K72" s="107"/>
      <c r="L72" s="107"/>
      <c r="M72" s="107"/>
      <c r="N72" s="107"/>
      <c r="O72" s="107"/>
      <c r="P72" s="107"/>
      <c r="Q72" s="107"/>
      <c r="R72" s="107"/>
      <c r="S72" s="107"/>
      <c r="T72" s="107"/>
      <c r="U72" s="107"/>
      <c r="BO72" s="106"/>
    </row>
    <row r="73" spans="1:95" ht="15" outlineLevel="1" thickBot="1" x14ac:dyDescent="0.4">
      <c r="A73" s="117" t="s">
        <v>425</v>
      </c>
      <c r="B73" s="118"/>
      <c r="C73" s="107"/>
      <c r="D73" s="107"/>
      <c r="E73" s="107"/>
      <c r="F73" s="107"/>
      <c r="G73" s="107"/>
      <c r="H73" s="107"/>
      <c r="I73" s="107"/>
      <c r="J73" s="107"/>
      <c r="K73" s="155" t="s">
        <v>487</v>
      </c>
      <c r="L73" s="153"/>
      <c r="M73" s="153"/>
      <c r="N73" s="153"/>
      <c r="O73" s="153"/>
      <c r="P73" s="153"/>
      <c r="Q73" s="153"/>
      <c r="R73" s="153"/>
      <c r="S73" s="153"/>
      <c r="T73" s="152"/>
      <c r="U73" s="152"/>
      <c r="W73" s="152"/>
      <c r="Y73" s="107"/>
      <c r="BO73" s="106"/>
    </row>
    <row r="74" spans="1:95" ht="15.5" outlineLevel="1" thickTop="1" thickBot="1" x14ac:dyDescent="0.4">
      <c r="A74" s="117" t="s">
        <v>426</v>
      </c>
      <c r="B74" s="118"/>
      <c r="C74" s="107"/>
      <c r="D74" s="107"/>
      <c r="E74" s="107"/>
      <c r="F74" s="107"/>
      <c r="G74" s="107"/>
      <c r="H74" s="107"/>
      <c r="I74" s="107"/>
      <c r="J74" s="143"/>
      <c r="K74" s="155" t="s">
        <v>488</v>
      </c>
      <c r="L74" s="153"/>
      <c r="M74" s="153"/>
      <c r="N74" s="153"/>
      <c r="O74" s="153"/>
      <c r="P74" s="153"/>
      <c r="Q74" s="153"/>
      <c r="R74" s="153"/>
      <c r="S74" s="153"/>
      <c r="T74" s="152"/>
      <c r="U74" s="160"/>
      <c r="V74" s="189"/>
      <c r="W74" s="190"/>
      <c r="Y74" s="107"/>
      <c r="BO74" s="106"/>
    </row>
    <row r="75" spans="1:95" ht="15" outlineLevel="1" thickBot="1" x14ac:dyDescent="0.4">
      <c r="A75" s="117" t="s">
        <v>427</v>
      </c>
      <c r="B75" s="119"/>
      <c r="C75" s="12" t="s">
        <v>489</v>
      </c>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5"/>
      <c r="AI75" s="108"/>
      <c r="AJ75" s="108"/>
      <c r="AK75" s="108"/>
      <c r="AL75" s="108"/>
      <c r="AM75" s="108"/>
      <c r="AN75" s="108"/>
      <c r="AO75" s="108"/>
      <c r="AP75" s="108"/>
      <c r="AQ75" s="108"/>
      <c r="AR75" s="108"/>
      <c r="AS75" s="108"/>
      <c r="AT75" s="108"/>
      <c r="AU75" s="107"/>
      <c r="AV75" s="107"/>
      <c r="AW75" s="107"/>
      <c r="AX75" s="107"/>
      <c r="AY75" s="107"/>
      <c r="AZ75" s="107"/>
      <c r="BA75" s="107"/>
      <c r="BB75" s="107"/>
      <c r="BC75" s="107"/>
      <c r="BD75" s="107"/>
      <c r="BE75" s="107"/>
      <c r="BF75" s="107"/>
      <c r="BG75" s="107"/>
      <c r="BH75" s="107"/>
      <c r="BI75" s="107"/>
      <c r="BJ75" s="107"/>
      <c r="BK75" s="107"/>
      <c r="BL75" s="107"/>
      <c r="BM75" s="107"/>
      <c r="BN75" s="107"/>
      <c r="BO75" s="106"/>
    </row>
    <row r="76" spans="1:95" ht="15" outlineLevel="1" thickBot="1" x14ac:dyDescent="0.4">
      <c r="A76" s="125" t="s">
        <v>429</v>
      </c>
      <c r="B76" s="114"/>
      <c r="C76" s="107"/>
      <c r="D76" s="107"/>
      <c r="E76" s="107"/>
      <c r="F76" s="107"/>
      <c r="G76" s="107"/>
      <c r="H76" s="107"/>
      <c r="I76" s="107"/>
      <c r="J76" s="107"/>
      <c r="K76" s="107"/>
      <c r="L76" s="107"/>
      <c r="M76" s="107"/>
      <c r="N76" s="107"/>
      <c r="O76" s="107"/>
      <c r="P76" s="107"/>
      <c r="Q76" s="107"/>
      <c r="R76" s="107"/>
      <c r="S76" s="123"/>
      <c r="T76" s="123"/>
      <c r="U76" s="123"/>
      <c r="V76" s="123"/>
      <c r="W76" s="107"/>
      <c r="X76" s="107"/>
      <c r="Y76" s="107"/>
      <c r="Z76" s="107"/>
      <c r="AA76" s="107"/>
      <c r="AB76" s="107"/>
      <c r="AC76" s="107"/>
      <c r="AD76" s="107"/>
      <c r="AE76" s="107"/>
      <c r="AF76" s="107"/>
      <c r="AG76" s="107"/>
      <c r="AH76" s="107"/>
      <c r="AI76" s="120"/>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7"/>
      <c r="BH76" s="107"/>
      <c r="BI76" s="107"/>
      <c r="BJ76" s="107"/>
      <c r="BK76" s="107"/>
      <c r="BL76" s="107"/>
      <c r="BM76" s="107"/>
      <c r="BN76" s="107"/>
      <c r="BO76" s="106"/>
    </row>
    <row r="77" spans="1:95" ht="15" outlineLevel="1" thickBot="1" x14ac:dyDescent="0.4">
      <c r="A77" s="117" t="s">
        <v>431</v>
      </c>
      <c r="B77" s="114"/>
      <c r="C77" s="107"/>
      <c r="D77" s="107"/>
      <c r="E77" s="107"/>
      <c r="F77" s="107"/>
      <c r="G77" s="107"/>
      <c r="H77" s="107"/>
      <c r="I77" s="107"/>
      <c r="J77" s="107"/>
      <c r="K77" s="12" t="s">
        <v>490</v>
      </c>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21"/>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7"/>
      <c r="BH77" s="107"/>
      <c r="BI77" s="107"/>
      <c r="BJ77" s="107"/>
      <c r="BK77" s="107"/>
      <c r="BL77" s="107"/>
      <c r="BM77" s="107"/>
      <c r="BN77" s="107"/>
      <c r="BO77" s="106"/>
    </row>
    <row r="78" spans="1:95" ht="15" outlineLevel="1" thickBot="1" x14ac:dyDescent="0.4">
      <c r="A78" s="125" t="s">
        <v>433</v>
      </c>
      <c r="B78" s="114"/>
      <c r="G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8" t="s">
        <v>491</v>
      </c>
      <c r="AV78" s="108"/>
      <c r="AW78" s="108"/>
      <c r="AX78" s="121"/>
      <c r="AY78" s="108"/>
      <c r="AZ78" s="108"/>
      <c r="BA78" s="108"/>
      <c r="BB78" s="108"/>
      <c r="BC78" s="108"/>
      <c r="BD78" s="108"/>
      <c r="BE78" s="108"/>
      <c r="BF78" s="108"/>
      <c r="BG78" s="108"/>
      <c r="BH78" s="108"/>
      <c r="BI78" s="108"/>
      <c r="BJ78" s="108"/>
      <c r="BK78" s="108"/>
      <c r="BL78" s="108"/>
      <c r="BM78" s="108"/>
      <c r="BN78" s="108"/>
      <c r="BO78" s="127"/>
      <c r="BP78" s="108"/>
      <c r="BQ78" s="108"/>
      <c r="BR78" s="108"/>
      <c r="BS78" s="108"/>
      <c r="BT78" s="108"/>
      <c r="BU78" s="108"/>
      <c r="BV78" s="108"/>
      <c r="BW78" s="108"/>
      <c r="BX78" s="108"/>
      <c r="BY78" s="108"/>
      <c r="BZ78" s="108"/>
      <c r="CA78" s="108"/>
      <c r="CB78" s="108"/>
      <c r="CC78" s="108"/>
      <c r="CD78" s="108"/>
      <c r="CE78" s="108"/>
      <c r="CF78" s="108"/>
      <c r="CG78" s="108"/>
      <c r="CH78" s="108"/>
      <c r="CI78" s="107"/>
      <c r="CJ78" s="107"/>
    </row>
    <row r="79" spans="1:95" ht="15" outlineLevel="1" thickBot="1" x14ac:dyDescent="0.4">
      <c r="A79" s="125" t="s">
        <v>492</v>
      </c>
      <c r="B79" s="114"/>
      <c r="C79" s="140"/>
      <c r="D79" s="11"/>
      <c r="E79" s="11"/>
      <c r="F79" s="11"/>
      <c r="G79" s="11"/>
      <c r="H79" s="11"/>
      <c r="I79" s="11"/>
      <c r="J79" s="11"/>
      <c r="K79" s="104" t="s">
        <v>493</v>
      </c>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07"/>
      <c r="AV79" s="107"/>
      <c r="AW79" s="107"/>
      <c r="AX79" s="107"/>
      <c r="AY79" s="107"/>
      <c r="AZ79" s="107"/>
      <c r="BA79" s="107"/>
      <c r="BB79" s="107"/>
      <c r="BC79" s="107"/>
      <c r="BD79" s="107"/>
      <c r="BE79" s="107"/>
      <c r="BF79" s="107"/>
      <c r="BG79" s="107"/>
      <c r="BH79" s="107"/>
      <c r="BI79" s="107"/>
      <c r="BJ79" s="107"/>
      <c r="BK79" s="107"/>
      <c r="BL79" s="107"/>
      <c r="BM79" s="107"/>
      <c r="BN79" s="107"/>
      <c r="BO79" s="106"/>
      <c r="BP79" s="107"/>
      <c r="BQ79" s="107"/>
      <c r="BR79" s="107"/>
      <c r="BS79" s="107"/>
      <c r="BT79" s="107"/>
      <c r="BU79" s="107"/>
      <c r="BV79" s="107"/>
      <c r="BW79" s="107"/>
      <c r="BX79" s="107"/>
      <c r="BY79" s="107"/>
      <c r="BZ79" s="107"/>
      <c r="CA79" s="107"/>
      <c r="CB79" s="107"/>
      <c r="CC79" s="107"/>
      <c r="CD79" s="107"/>
      <c r="CE79" s="107"/>
      <c r="CF79" s="107"/>
      <c r="CG79" s="107"/>
      <c r="CH79" s="107"/>
      <c r="CI79" s="107"/>
      <c r="CJ79" s="107"/>
      <c r="CK79" s="107"/>
      <c r="CL79" s="107"/>
      <c r="CM79" s="107"/>
      <c r="CN79" s="107"/>
      <c r="CO79" s="107"/>
      <c r="CP79" s="107"/>
    </row>
    <row r="80" spans="1:95" ht="15" outlineLevel="1" thickBot="1" x14ac:dyDescent="0.4">
      <c r="A80" s="125" t="s">
        <v>494</v>
      </c>
      <c r="B80" s="114"/>
      <c r="C80" s="8"/>
      <c r="D80" s="107"/>
      <c r="E80" s="107"/>
      <c r="F80" s="107"/>
      <c r="G80" s="107"/>
      <c r="H80" s="107"/>
      <c r="I80" s="107"/>
      <c r="J80" s="107"/>
      <c r="K80" s="107"/>
      <c r="L80" s="107"/>
      <c r="M80" s="107"/>
      <c r="N80" s="107"/>
      <c r="O80" s="107"/>
      <c r="P80" s="107"/>
      <c r="Q80" s="107"/>
      <c r="R80" s="107"/>
      <c r="S80" s="107"/>
      <c r="T80" s="107"/>
      <c r="U80" s="107"/>
      <c r="V80" s="107"/>
      <c r="W80" s="12" t="s">
        <v>495</v>
      </c>
      <c r="X80" s="108"/>
      <c r="Y80" s="108"/>
      <c r="Z80" s="108"/>
      <c r="AA80" s="108"/>
      <c r="AB80" s="108"/>
      <c r="AC80" s="108"/>
      <c r="AD80" s="108"/>
      <c r="AE80" s="108"/>
      <c r="AF80" s="108"/>
      <c r="AG80" s="108"/>
      <c r="AH80" s="108"/>
      <c r="AI80" s="108"/>
      <c r="AJ80" s="108"/>
      <c r="AK80" s="108"/>
      <c r="AL80" s="108"/>
      <c r="AM80" s="108"/>
      <c r="AN80" s="108"/>
      <c r="AO80" s="120"/>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27"/>
      <c r="BP80" s="108"/>
      <c r="BQ80" s="108"/>
      <c r="BR80" s="108"/>
      <c r="BS80" s="108"/>
      <c r="BT80" s="107"/>
      <c r="BU80" s="107"/>
      <c r="BV80" s="107"/>
      <c r="BW80" s="107"/>
      <c r="BX80" s="107"/>
      <c r="BY80" s="107"/>
      <c r="BZ80" s="107"/>
      <c r="CA80" s="107"/>
      <c r="CB80" s="107"/>
      <c r="CC80" s="107"/>
      <c r="CD80" s="107"/>
      <c r="CE80" s="107"/>
      <c r="CF80" s="107"/>
      <c r="CG80" s="107"/>
      <c r="CH80" s="107"/>
      <c r="CI80" s="107"/>
      <c r="CJ80" s="107"/>
      <c r="CK80" s="107"/>
      <c r="CL80" s="107"/>
      <c r="CM80" s="107"/>
      <c r="CN80" s="107"/>
      <c r="CO80" s="107"/>
      <c r="CP80" s="107"/>
    </row>
    <row r="81" spans="1:95" ht="15" outlineLevel="1" thickBot="1" x14ac:dyDescent="0.4">
      <c r="A81" s="125" t="s">
        <v>496</v>
      </c>
      <c r="B81" s="114"/>
      <c r="C81" s="8"/>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22"/>
      <c r="AP81" s="107"/>
      <c r="AQ81" s="107"/>
      <c r="AR81" s="107"/>
      <c r="AS81" s="107"/>
      <c r="AT81" s="107"/>
      <c r="AU81" s="107"/>
      <c r="AV81" s="107"/>
      <c r="AW81" s="107"/>
      <c r="AX81" s="107"/>
      <c r="AY81" s="107"/>
      <c r="AZ81" s="107"/>
      <c r="BA81" s="107"/>
      <c r="BB81" s="107"/>
      <c r="BC81" s="107"/>
      <c r="BD81" s="107"/>
      <c r="BE81" s="107"/>
      <c r="BF81" s="107"/>
      <c r="BG81" s="12" t="s">
        <v>497</v>
      </c>
      <c r="BH81" s="108"/>
      <c r="BI81" s="108"/>
      <c r="BJ81" s="108"/>
      <c r="BK81" s="108"/>
      <c r="BL81" s="108"/>
      <c r="BM81" s="108"/>
      <c r="BN81" s="108"/>
      <c r="BO81" s="127"/>
      <c r="BP81" s="108"/>
      <c r="BQ81" s="108"/>
      <c r="BR81" s="108"/>
      <c r="BS81" s="108"/>
      <c r="BT81" s="107"/>
      <c r="BU81" s="107"/>
      <c r="BV81" s="107"/>
      <c r="BW81" s="107"/>
      <c r="BX81" s="107"/>
      <c r="BY81" s="107"/>
      <c r="BZ81" s="107"/>
      <c r="CA81" s="107"/>
      <c r="CB81" s="107"/>
      <c r="CC81" s="107"/>
      <c r="CD81" s="107"/>
      <c r="CE81" s="107"/>
      <c r="CF81" s="107"/>
      <c r="CG81" s="107"/>
      <c r="CH81" s="107"/>
      <c r="CI81" s="107"/>
      <c r="CJ81" s="107"/>
      <c r="CK81" s="107"/>
      <c r="CL81" s="107"/>
      <c r="CM81" s="107"/>
      <c r="CN81" s="107"/>
      <c r="CO81" s="107"/>
      <c r="CP81" s="107"/>
    </row>
    <row r="82" spans="1:95" ht="15" outlineLevel="1" thickBot="1" x14ac:dyDescent="0.4">
      <c r="A82" s="126" t="s">
        <v>437</v>
      </c>
      <c r="B82" s="114"/>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6"/>
      <c r="BP82" s="107"/>
      <c r="BQ82" s="107"/>
      <c r="BR82" s="107"/>
      <c r="BS82" s="107"/>
      <c r="BT82" s="8"/>
      <c r="BU82" s="107"/>
      <c r="BV82" s="107"/>
      <c r="BW82" s="107"/>
      <c r="BX82" s="107"/>
      <c r="BY82" s="107"/>
      <c r="BZ82" s="107"/>
      <c r="CA82" s="107"/>
      <c r="CB82" s="107"/>
      <c r="CC82" s="107"/>
      <c r="CD82" s="107"/>
      <c r="CE82" s="107"/>
      <c r="CF82" s="12" t="s">
        <v>498</v>
      </c>
      <c r="CG82" s="108"/>
      <c r="CH82" s="108"/>
      <c r="CI82" s="108"/>
      <c r="CJ82" s="108"/>
      <c r="CK82" s="107"/>
      <c r="CL82" s="107"/>
    </row>
    <row r="83" spans="1:95" ht="15" outlineLevel="1" thickBot="1" x14ac:dyDescent="0.4">
      <c r="A83" s="117" t="s">
        <v>439</v>
      </c>
      <c r="B83" s="114"/>
      <c r="BO83" s="106"/>
      <c r="BP83" s="107"/>
      <c r="BQ83" s="107"/>
      <c r="BR83" s="107"/>
      <c r="BS83" s="107"/>
      <c r="BT83" s="107"/>
      <c r="BU83" s="107"/>
      <c r="BV83" s="107"/>
      <c r="BW83" s="107"/>
      <c r="BX83" s="107"/>
      <c r="BY83" s="107"/>
      <c r="BZ83" s="8"/>
      <c r="CA83" s="107"/>
      <c r="CB83" s="107"/>
      <c r="CC83" s="107"/>
      <c r="CD83" s="107"/>
      <c r="CE83" s="107"/>
      <c r="CF83" s="12" t="s">
        <v>499</v>
      </c>
      <c r="CG83" s="108"/>
      <c r="CH83" s="108"/>
      <c r="CI83" s="108"/>
      <c r="CJ83" s="108"/>
      <c r="CK83" s="107"/>
      <c r="CL83" s="107"/>
    </row>
    <row r="84" spans="1:95" ht="15" outlineLevel="1" thickBot="1" x14ac:dyDescent="0.4">
      <c r="A84" s="117" t="s">
        <v>441</v>
      </c>
      <c r="B84" s="114"/>
      <c r="BO84" s="106"/>
      <c r="BP84" s="107"/>
      <c r="BQ84" s="107"/>
      <c r="BR84" s="107"/>
      <c r="BS84" s="107"/>
      <c r="BT84" s="107"/>
      <c r="BU84" s="107"/>
      <c r="BV84" s="107"/>
      <c r="BW84" s="107"/>
      <c r="BX84" s="107"/>
      <c r="BY84" s="107"/>
      <c r="BZ84" s="107"/>
      <c r="CA84" s="8"/>
      <c r="CB84" s="123"/>
      <c r="CC84" s="123"/>
      <c r="CD84" s="107"/>
      <c r="CE84" s="123"/>
      <c r="CF84" s="12" t="s">
        <v>500</v>
      </c>
      <c r="CG84" s="108"/>
      <c r="CH84" s="108"/>
      <c r="CI84" s="108"/>
      <c r="CJ84" s="108"/>
      <c r="CK84" s="107"/>
      <c r="CL84" s="107"/>
    </row>
    <row r="85" spans="1:95" ht="15" outlineLevel="1" thickBot="1" x14ac:dyDescent="0.4">
      <c r="A85" s="117" t="s">
        <v>443</v>
      </c>
      <c r="B85" s="114"/>
      <c r="BO85" s="106"/>
      <c r="BP85" s="107"/>
      <c r="BQ85" s="107"/>
      <c r="BR85" s="107"/>
      <c r="BS85" s="107"/>
      <c r="BT85" s="107"/>
      <c r="BU85" s="107"/>
      <c r="BV85" s="122"/>
      <c r="BW85" s="107"/>
      <c r="BX85" s="107"/>
      <c r="BY85" s="107"/>
      <c r="BZ85" s="107"/>
      <c r="CA85" s="107"/>
      <c r="CB85" s="107"/>
      <c r="CC85" s="107"/>
      <c r="CD85" s="107"/>
      <c r="CE85" s="8"/>
      <c r="CF85" s="12" t="s">
        <v>501</v>
      </c>
      <c r="CG85" s="108"/>
      <c r="CH85" s="108"/>
      <c r="CI85" s="108"/>
      <c r="CJ85" s="149"/>
      <c r="CK85" s="123"/>
      <c r="CL85" s="107"/>
    </row>
    <row r="86" spans="1:95" ht="15.5" outlineLevel="1" thickTop="1" thickBot="1" x14ac:dyDescent="0.4">
      <c r="A86" s="125" t="s">
        <v>445</v>
      </c>
      <c r="B86" s="114"/>
      <c r="BO86" s="106"/>
      <c r="BP86" s="107"/>
      <c r="BQ86" s="107"/>
      <c r="BR86" s="107"/>
      <c r="BS86" s="107"/>
      <c r="BT86" s="107"/>
      <c r="BU86" s="107"/>
      <c r="BV86" s="107"/>
      <c r="BW86" s="107"/>
      <c r="BX86" s="107"/>
      <c r="BY86" s="107"/>
      <c r="BZ86" s="107"/>
      <c r="CA86" s="107"/>
      <c r="CB86" s="107"/>
      <c r="CC86" s="107"/>
      <c r="CD86" s="107"/>
      <c r="CE86" s="107"/>
      <c r="CF86" s="107"/>
      <c r="CG86" s="107"/>
      <c r="CH86" s="107"/>
      <c r="CI86" s="175"/>
      <c r="CJ86" s="176" t="s">
        <v>416</v>
      </c>
    </row>
    <row r="87" spans="1:95" ht="15" thickBot="1" x14ac:dyDescent="0.4">
      <c r="A87" s="111" t="s">
        <v>502</v>
      </c>
      <c r="B87" s="112"/>
      <c r="C87" s="114"/>
      <c r="D87" s="114"/>
      <c r="E87" s="114"/>
      <c r="F87" s="114"/>
      <c r="G87" s="9"/>
      <c r="H87" s="9"/>
      <c r="I87" s="9"/>
      <c r="J87" s="9"/>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4"/>
      <c r="BD87" s="114"/>
      <c r="BE87" s="114"/>
      <c r="BF87" s="114"/>
      <c r="BG87" s="114"/>
      <c r="BH87" s="114"/>
      <c r="BI87" s="114"/>
      <c r="BJ87" s="114"/>
      <c r="BK87" s="114"/>
      <c r="BL87" s="114"/>
      <c r="BM87" s="114"/>
      <c r="BN87" s="114"/>
      <c r="BO87" s="106"/>
      <c r="BP87" s="114"/>
      <c r="BQ87" s="114"/>
      <c r="BR87" s="114"/>
      <c r="BS87" s="114"/>
      <c r="BT87" s="114"/>
      <c r="BU87" s="114"/>
      <c r="BV87" s="114"/>
      <c r="BW87" s="114"/>
      <c r="BX87" s="114"/>
      <c r="BY87" s="114"/>
      <c r="BZ87" s="114"/>
      <c r="CA87" s="114"/>
      <c r="CB87" s="114"/>
      <c r="CC87" s="114"/>
      <c r="CD87" s="114"/>
      <c r="CE87" s="114"/>
      <c r="CF87" s="114"/>
      <c r="CG87" s="114"/>
      <c r="CH87" s="114"/>
      <c r="CI87" s="114"/>
      <c r="CJ87" s="114"/>
      <c r="CK87" s="10"/>
      <c r="CL87" s="10"/>
      <c r="CM87" s="10"/>
      <c r="CN87" s="10"/>
      <c r="CO87" s="115"/>
      <c r="CP87" s="115"/>
      <c r="CQ87" s="116"/>
    </row>
    <row r="88" spans="1:95" ht="15" outlineLevel="1" thickBot="1" x14ac:dyDescent="0.4">
      <c r="A88" s="117" t="s">
        <v>417</v>
      </c>
      <c r="B88" s="118"/>
      <c r="C88" s="122"/>
      <c r="D88" s="107"/>
      <c r="E88" s="107"/>
      <c r="F88" s="107"/>
      <c r="G88" s="107"/>
      <c r="H88" s="107"/>
      <c r="I88" s="107"/>
      <c r="J88" s="107"/>
      <c r="K88" s="107"/>
      <c r="L88" s="107"/>
      <c r="M88" s="107"/>
      <c r="N88" s="107"/>
      <c r="O88" s="107"/>
      <c r="P88" s="107"/>
      <c r="Q88" s="107"/>
      <c r="R88" s="107"/>
      <c r="S88" s="107"/>
      <c r="T88" s="107"/>
      <c r="BO88" s="106"/>
    </row>
    <row r="89" spans="1:95" ht="15" outlineLevel="1" thickBot="1" x14ac:dyDescent="0.4">
      <c r="A89" s="117" t="s">
        <v>420</v>
      </c>
      <c r="B89" s="119"/>
      <c r="C89" s="104" t="s">
        <v>503</v>
      </c>
      <c r="D89" s="131"/>
      <c r="E89" s="131"/>
      <c r="F89" s="120"/>
      <c r="G89" s="120"/>
      <c r="H89" s="120"/>
      <c r="I89" s="120"/>
      <c r="J89" s="120"/>
      <c r="K89" s="120"/>
      <c r="L89" s="120"/>
      <c r="M89" s="120"/>
      <c r="N89" s="120"/>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row>
    <row r="90" spans="1:95" ht="15" outlineLevel="1" thickBot="1" x14ac:dyDescent="0.4">
      <c r="A90" s="117" t="s">
        <v>423</v>
      </c>
      <c r="B90" s="119"/>
      <c r="C90" s="12" t="s">
        <v>504</v>
      </c>
      <c r="D90" s="108"/>
      <c r="E90" s="108"/>
      <c r="F90" s="108"/>
      <c r="G90" s="108"/>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BO90" s="106"/>
    </row>
    <row r="91" spans="1:95" ht="15" outlineLevel="1" thickBot="1" x14ac:dyDescent="0.4">
      <c r="A91" s="117" t="s">
        <v>424</v>
      </c>
      <c r="B91" s="119"/>
      <c r="C91" s="12" t="s">
        <v>505</v>
      </c>
      <c r="D91" s="108"/>
      <c r="E91" s="108"/>
      <c r="F91" s="108"/>
      <c r="G91" s="108"/>
      <c r="H91" s="108"/>
      <c r="I91" s="108"/>
      <c r="J91" s="108"/>
      <c r="K91" s="108"/>
      <c r="L91" s="108"/>
      <c r="M91" s="108"/>
      <c r="N91" s="108"/>
      <c r="O91" s="107"/>
      <c r="P91" s="108"/>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BO91" s="106"/>
    </row>
    <row r="92" spans="1:95" ht="15" outlineLevel="1" thickBot="1" x14ac:dyDescent="0.4">
      <c r="A92" s="117" t="s">
        <v>425</v>
      </c>
      <c r="B92" s="118"/>
      <c r="C92" s="12" t="s">
        <v>506</v>
      </c>
      <c r="D92" s="108"/>
      <c r="E92" s="108"/>
      <c r="F92" s="108"/>
      <c r="G92" s="108"/>
      <c r="H92" s="108"/>
      <c r="I92" s="108"/>
      <c r="J92" s="108"/>
      <c r="K92" s="108"/>
      <c r="L92" s="108"/>
      <c r="M92" s="108"/>
      <c r="N92" s="108"/>
      <c r="O92" s="107"/>
      <c r="P92" s="108"/>
      <c r="Q92" s="107"/>
      <c r="R92" s="107"/>
      <c r="S92" s="107"/>
      <c r="T92" s="107"/>
      <c r="U92" s="107"/>
      <c r="BO92" s="106"/>
    </row>
    <row r="93" spans="1:95" ht="15" outlineLevel="1" thickBot="1" x14ac:dyDescent="0.4">
      <c r="A93" s="117" t="s">
        <v>426</v>
      </c>
      <c r="B93" s="118"/>
      <c r="C93" s="12" t="s">
        <v>507</v>
      </c>
      <c r="D93" s="108"/>
      <c r="E93" s="108"/>
      <c r="F93" s="108"/>
      <c r="G93" s="107"/>
      <c r="H93" s="107"/>
      <c r="I93" s="107"/>
      <c r="J93" s="107"/>
      <c r="R93" s="107"/>
      <c r="BO93" s="106"/>
    </row>
    <row r="94" spans="1:95" ht="15" outlineLevel="1" thickBot="1" x14ac:dyDescent="0.4">
      <c r="A94" s="117" t="s">
        <v>427</v>
      </c>
      <c r="B94" s="119"/>
      <c r="C94" s="104" t="s">
        <v>508</v>
      </c>
      <c r="D94" s="108"/>
      <c r="E94" s="108"/>
      <c r="F94" s="108"/>
      <c r="G94" s="108"/>
      <c r="H94" s="108"/>
      <c r="I94" s="108"/>
      <c r="J94" s="108"/>
      <c r="K94" s="108"/>
      <c r="L94" s="108"/>
      <c r="M94" s="108"/>
      <c r="N94" s="108"/>
      <c r="O94" s="108"/>
      <c r="P94" s="108"/>
      <c r="Q94" s="108"/>
      <c r="R94" s="108"/>
      <c r="S94" s="108"/>
      <c r="T94" s="108"/>
      <c r="U94" s="108"/>
      <c r="V94" s="105"/>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7"/>
      <c r="AV94" s="107"/>
      <c r="AW94" s="107"/>
      <c r="AX94" s="107"/>
      <c r="AY94" s="107"/>
      <c r="AZ94" s="107"/>
      <c r="BA94" s="107"/>
      <c r="BB94" s="107"/>
      <c r="BC94" s="107"/>
      <c r="BD94" s="107"/>
      <c r="BE94" s="107"/>
      <c r="BF94" s="107"/>
      <c r="BG94" s="107"/>
      <c r="BH94" s="107"/>
      <c r="BI94" s="107"/>
      <c r="BJ94" s="107"/>
      <c r="BK94" s="107"/>
      <c r="BL94" s="107"/>
      <c r="BM94" s="107"/>
      <c r="BN94" s="107"/>
      <c r="BO94" s="106"/>
    </row>
    <row r="95" spans="1:95" ht="15" outlineLevel="1" thickBot="1" x14ac:dyDescent="0.4">
      <c r="A95" s="125" t="s">
        <v>429</v>
      </c>
      <c r="B95" s="114"/>
      <c r="C95" s="108" t="s">
        <v>509</v>
      </c>
      <c r="D95" s="108"/>
      <c r="E95" s="108"/>
      <c r="F95" s="108"/>
      <c r="G95" s="108"/>
      <c r="H95" s="108"/>
      <c r="I95" s="108"/>
      <c r="J95" s="108"/>
      <c r="K95" s="108"/>
      <c r="L95" s="108"/>
      <c r="M95" s="108"/>
      <c r="N95" s="108"/>
      <c r="O95" s="108"/>
      <c r="P95" s="108"/>
      <c r="Q95" s="108"/>
      <c r="R95" s="108"/>
      <c r="S95" s="12"/>
      <c r="T95" s="12"/>
      <c r="U95" s="12"/>
      <c r="V95" s="12"/>
      <c r="W95" s="131"/>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5"/>
      <c r="AU95" s="108"/>
      <c r="AV95" s="108"/>
      <c r="AW95" s="108"/>
      <c r="AX95" s="108"/>
      <c r="AY95" s="108"/>
      <c r="AZ95" s="108"/>
      <c r="BA95" s="108"/>
      <c r="BB95" s="108"/>
      <c r="BC95" s="108"/>
      <c r="BD95" s="108"/>
      <c r="BE95" s="108"/>
      <c r="BF95" s="108"/>
      <c r="BG95" s="107"/>
      <c r="BH95" s="107"/>
      <c r="BI95" s="107"/>
      <c r="BJ95" s="107"/>
      <c r="BK95" s="107"/>
      <c r="BL95" s="107"/>
      <c r="BM95" s="107"/>
      <c r="BN95" s="107"/>
      <c r="BO95" s="106"/>
    </row>
    <row r="96" spans="1:95" ht="15" outlineLevel="1" thickBot="1" x14ac:dyDescent="0.4">
      <c r="A96" s="117" t="s">
        <v>431</v>
      </c>
      <c r="B96" s="114"/>
      <c r="C96" s="108" t="s">
        <v>510</v>
      </c>
      <c r="D96" s="108"/>
      <c r="E96" s="108"/>
      <c r="F96" s="108"/>
      <c r="G96" s="108"/>
      <c r="H96" s="108"/>
      <c r="I96" s="108"/>
      <c r="J96" s="108"/>
      <c r="K96" s="108"/>
      <c r="L96" s="108"/>
      <c r="M96" s="108"/>
      <c r="N96" s="108"/>
      <c r="O96" s="108"/>
      <c r="P96" s="108"/>
      <c r="Q96" s="108"/>
      <c r="R96" s="108"/>
      <c r="S96" s="108"/>
      <c r="T96" s="108"/>
      <c r="U96" s="108"/>
      <c r="V96" s="108"/>
      <c r="W96" s="12"/>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27"/>
      <c r="BP96" s="108"/>
      <c r="BQ96" s="108"/>
      <c r="BR96" s="108"/>
      <c r="BS96" s="108"/>
    </row>
    <row r="97" spans="1:95" ht="15" outlineLevel="1" thickBot="1" x14ac:dyDescent="0.4">
      <c r="A97" s="125" t="s">
        <v>433</v>
      </c>
      <c r="B97" s="114"/>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8" t="s">
        <v>511</v>
      </c>
      <c r="AJ97" s="108"/>
      <c r="AK97" s="108"/>
      <c r="AL97" s="108"/>
      <c r="AM97" s="108"/>
      <c r="AN97" s="108"/>
      <c r="AO97" s="108"/>
      <c r="AP97" s="108"/>
      <c r="AQ97" s="108"/>
      <c r="AR97" s="108"/>
      <c r="AS97" s="108"/>
      <c r="AT97" s="108"/>
      <c r="AU97" s="104"/>
      <c r="AV97" s="108"/>
      <c r="AW97" s="108"/>
      <c r="AX97" s="108"/>
      <c r="AY97" s="108"/>
      <c r="AZ97" s="108"/>
      <c r="BA97" s="108"/>
      <c r="BB97" s="108"/>
      <c r="BC97" s="108"/>
      <c r="BD97" s="108"/>
      <c r="BE97" s="108"/>
      <c r="BF97" s="108"/>
      <c r="BG97" s="108"/>
      <c r="BH97" s="108"/>
      <c r="BI97" s="108"/>
      <c r="BJ97" s="108"/>
      <c r="BK97" s="108"/>
      <c r="BL97" s="108"/>
      <c r="BM97" s="108"/>
      <c r="BN97" s="108"/>
      <c r="BO97" s="127"/>
      <c r="BP97" s="108"/>
      <c r="BQ97" s="108"/>
      <c r="BR97" s="108"/>
      <c r="BS97" s="108"/>
      <c r="BT97" s="108"/>
      <c r="BU97" s="108"/>
      <c r="BV97" s="108"/>
      <c r="BW97" s="108"/>
      <c r="BX97" s="108"/>
      <c r="BY97" s="108"/>
      <c r="BZ97" s="108"/>
      <c r="CA97" s="108"/>
      <c r="CB97" s="108"/>
      <c r="CC97" s="108"/>
      <c r="CD97" s="108"/>
      <c r="CE97" s="108"/>
      <c r="CF97" s="108"/>
      <c r="CG97" s="108"/>
      <c r="CH97" s="108"/>
      <c r="CI97" s="107"/>
      <c r="CJ97" s="107"/>
    </row>
    <row r="98" spans="1:95" ht="15" outlineLevel="1" thickBot="1" x14ac:dyDescent="0.4">
      <c r="A98" s="125" t="s">
        <v>435</v>
      </c>
      <c r="B98" s="114"/>
      <c r="C98" s="12" t="s">
        <v>512</v>
      </c>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27"/>
      <c r="BP98" s="108"/>
      <c r="BQ98" s="108"/>
      <c r="BR98" s="108"/>
      <c r="BS98" s="108"/>
      <c r="BT98" s="108"/>
      <c r="BU98" s="108"/>
      <c r="BV98" s="108"/>
      <c r="BW98" s="108"/>
      <c r="BX98" s="108"/>
      <c r="BY98" s="108"/>
      <c r="BZ98" s="108"/>
      <c r="CA98" s="108"/>
      <c r="CB98" s="108"/>
      <c r="CC98" s="108"/>
      <c r="CD98" s="108"/>
      <c r="CE98" s="108"/>
      <c r="CF98" s="108"/>
      <c r="CG98" s="108"/>
      <c r="CH98" s="108"/>
      <c r="CI98" s="107"/>
      <c r="CJ98" s="107"/>
    </row>
    <row r="99" spans="1:95" ht="15" outlineLevel="1" thickBot="1" x14ac:dyDescent="0.4">
      <c r="A99" s="126" t="s">
        <v>437</v>
      </c>
      <c r="B99" s="114"/>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L99" s="107"/>
      <c r="BM99" s="107"/>
      <c r="BN99" s="107"/>
      <c r="BO99" s="106"/>
      <c r="BP99" s="107"/>
      <c r="BQ99" s="8"/>
      <c r="BR99" s="107"/>
      <c r="BS99" s="107"/>
      <c r="BT99" s="107"/>
      <c r="BU99" s="107"/>
      <c r="BV99" s="107"/>
      <c r="BW99" s="107"/>
      <c r="BX99" s="107"/>
      <c r="BY99" s="107"/>
      <c r="BZ99" s="107"/>
      <c r="CA99" s="107"/>
      <c r="CB99" s="107"/>
      <c r="CC99" s="107"/>
      <c r="CD99" s="107"/>
      <c r="CE99" s="107"/>
      <c r="CF99" s="12" t="s">
        <v>513</v>
      </c>
      <c r="CG99" s="108"/>
      <c r="CH99" s="108"/>
      <c r="CI99" s="108"/>
      <c r="CJ99" s="108"/>
      <c r="CK99" s="108"/>
      <c r="CL99" s="108"/>
      <c r="CM99" s="108"/>
      <c r="CN99" s="108"/>
    </row>
    <row r="100" spans="1:95" ht="15" outlineLevel="1" thickBot="1" x14ac:dyDescent="0.4">
      <c r="A100" s="117" t="s">
        <v>439</v>
      </c>
      <c r="B100" s="114"/>
      <c r="BO100" s="106"/>
      <c r="BP100" s="107"/>
      <c r="BQ100" s="107"/>
      <c r="BR100" s="107"/>
      <c r="BS100" s="107"/>
      <c r="BT100" s="107"/>
      <c r="BU100" s="107"/>
      <c r="BV100" s="107"/>
      <c r="BW100" s="8"/>
      <c r="BX100" s="107"/>
      <c r="BY100" s="107"/>
      <c r="BZ100" s="107"/>
      <c r="CA100" s="107"/>
      <c r="CB100" s="107"/>
      <c r="CC100" s="107"/>
      <c r="CD100" s="107"/>
      <c r="CE100" s="107"/>
      <c r="CF100" s="12" t="s">
        <v>514</v>
      </c>
      <c r="CG100" s="108"/>
      <c r="CH100" s="108"/>
      <c r="CI100" s="108"/>
      <c r="CJ100" s="108"/>
      <c r="CK100" s="108"/>
      <c r="CL100" s="108"/>
      <c r="CM100" s="108"/>
      <c r="CN100" s="108"/>
    </row>
    <row r="101" spans="1:95" ht="15" outlineLevel="1" thickBot="1" x14ac:dyDescent="0.4">
      <c r="A101" s="117" t="s">
        <v>441</v>
      </c>
      <c r="B101" s="114"/>
      <c r="BH101" s="8"/>
      <c r="BI101" s="123"/>
      <c r="BJ101" s="123"/>
      <c r="BK101" s="123"/>
      <c r="BO101" s="106"/>
      <c r="BP101" s="107"/>
      <c r="BQ101" s="107"/>
      <c r="BR101" s="107"/>
      <c r="BS101" s="107"/>
      <c r="BT101" s="107"/>
      <c r="BU101" s="107"/>
      <c r="BV101" s="107"/>
      <c r="BW101" s="107"/>
      <c r="BX101" s="8"/>
      <c r="BY101" s="123"/>
      <c r="BZ101" s="123"/>
      <c r="CA101" s="107"/>
      <c r="CB101" s="123"/>
      <c r="CC101" s="107"/>
      <c r="CD101" s="107"/>
      <c r="CE101" s="107"/>
      <c r="CF101" s="12" t="s">
        <v>515</v>
      </c>
      <c r="CG101" s="108"/>
      <c r="CH101" s="108"/>
      <c r="CI101" s="108"/>
      <c r="CJ101" s="108"/>
      <c r="CK101" s="108"/>
      <c r="CL101" s="108"/>
      <c r="CM101" s="108"/>
      <c r="CN101" s="108"/>
    </row>
    <row r="102" spans="1:95" ht="15" outlineLevel="1" thickBot="1" x14ac:dyDescent="0.4">
      <c r="A102" s="117" t="s">
        <v>443</v>
      </c>
      <c r="B102" s="114"/>
      <c r="BO102" s="106"/>
      <c r="BP102" s="107"/>
      <c r="BQ102" s="107"/>
      <c r="BR102" s="107"/>
      <c r="BS102" s="122"/>
      <c r="BT102" s="107"/>
      <c r="BU102" s="107"/>
      <c r="BV102" s="107"/>
      <c r="BW102" s="107"/>
      <c r="BX102" s="107"/>
      <c r="BY102" s="107"/>
      <c r="BZ102" s="107"/>
      <c r="CA102" s="107"/>
      <c r="CB102" s="8"/>
      <c r="CC102" s="107"/>
      <c r="CD102" s="107"/>
      <c r="CE102" s="107"/>
      <c r="CF102" s="12" t="s">
        <v>516</v>
      </c>
      <c r="CG102" s="108"/>
      <c r="CH102" s="12"/>
      <c r="CI102" s="108"/>
      <c r="CJ102" s="108"/>
      <c r="CK102" s="108"/>
      <c r="CL102" s="108"/>
      <c r="CM102" s="108"/>
      <c r="CN102" s="108"/>
    </row>
    <row r="103" spans="1:95" ht="15" outlineLevel="1" thickBot="1" x14ac:dyDescent="0.4">
      <c r="A103" s="125" t="s">
        <v>445</v>
      </c>
      <c r="B103" s="114"/>
      <c r="BO103" s="106"/>
      <c r="BP103" s="107"/>
      <c r="BQ103" s="107"/>
      <c r="BR103" s="107"/>
      <c r="BS103" s="107"/>
      <c r="BT103" s="107"/>
      <c r="BU103" s="107"/>
      <c r="BV103" s="107"/>
      <c r="BW103" s="107"/>
      <c r="BX103" s="107"/>
      <c r="BY103" s="107"/>
      <c r="BZ103" s="107"/>
      <c r="CA103" s="107"/>
      <c r="CB103" s="107"/>
      <c r="CC103" s="107"/>
      <c r="CD103" s="107"/>
      <c r="CE103" s="107"/>
      <c r="CF103" s="107"/>
      <c r="CG103" s="107"/>
      <c r="CH103" s="107"/>
      <c r="CI103" s="107"/>
      <c r="CJ103" s="151"/>
      <c r="CL103" s="173" t="s">
        <v>517</v>
      </c>
      <c r="CM103" s="173"/>
      <c r="CN103" s="171"/>
      <c r="CO103" s="172"/>
      <c r="CP103" s="107"/>
      <c r="CQ103" s="107"/>
    </row>
    <row r="104" spans="1:95" ht="15" thickBot="1" x14ac:dyDescent="0.4">
      <c r="A104" s="111" t="s">
        <v>518</v>
      </c>
      <c r="B104" s="112"/>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c r="BG104" s="113"/>
      <c r="BH104" s="113"/>
      <c r="BI104" s="113"/>
      <c r="BJ104" s="113"/>
      <c r="BK104" s="113"/>
      <c r="BL104" s="113"/>
      <c r="BM104" s="113"/>
      <c r="BN104" s="113"/>
      <c r="BO104" s="106"/>
      <c r="BP104" s="113"/>
      <c r="BQ104" s="113"/>
      <c r="BR104" s="113"/>
      <c r="BS104" s="113"/>
      <c r="BT104" s="113"/>
      <c r="BU104" s="113"/>
      <c r="BV104" s="113"/>
      <c r="BW104" s="113"/>
      <c r="BX104" s="113"/>
      <c r="BY104" s="113"/>
      <c r="BZ104" s="113"/>
      <c r="CA104" s="113"/>
      <c r="CB104" s="113"/>
      <c r="CC104" s="113"/>
      <c r="CD104" s="113"/>
      <c r="CE104" s="113"/>
      <c r="CF104" s="113"/>
      <c r="CG104" s="113"/>
      <c r="CH104" s="113"/>
      <c r="CI104" s="113"/>
      <c r="CJ104" s="113"/>
      <c r="CK104" s="113"/>
      <c r="CL104" s="113"/>
      <c r="CM104" s="113"/>
      <c r="CN104" s="113"/>
      <c r="CO104" s="115"/>
      <c r="CP104" s="115"/>
      <c r="CQ104" s="116"/>
    </row>
    <row r="105" spans="1:95" ht="15" outlineLevel="1" thickBot="1" x14ac:dyDescent="0.4">
      <c r="A105" s="117" t="s">
        <v>417</v>
      </c>
      <c r="B105" s="118"/>
      <c r="C105" s="135" t="s">
        <v>418</v>
      </c>
      <c r="BO105" s="106"/>
    </row>
    <row r="106" spans="1:95" ht="15" outlineLevel="1" thickBot="1" x14ac:dyDescent="0.4">
      <c r="A106" s="117" t="s">
        <v>420</v>
      </c>
      <c r="B106" s="119"/>
      <c r="C106" s="12" t="s">
        <v>519</v>
      </c>
      <c r="D106" s="120"/>
      <c r="E106" s="108"/>
      <c r="F106" s="121"/>
      <c r="G106" s="120"/>
      <c r="H106" s="120"/>
      <c r="I106" s="120"/>
      <c r="J106" s="120"/>
      <c r="K106" s="120"/>
      <c r="L106" s="120"/>
      <c r="M106" s="120"/>
      <c r="N106" s="120"/>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108"/>
      <c r="AO106" s="108"/>
      <c r="AP106" s="108"/>
      <c r="AQ106" s="108"/>
      <c r="AR106" s="108"/>
      <c r="AS106" s="108"/>
      <c r="AT106" s="108"/>
      <c r="BO106" s="106"/>
    </row>
    <row r="107" spans="1:95" ht="15" outlineLevel="1" thickBot="1" x14ac:dyDescent="0.4">
      <c r="A107" s="117" t="s">
        <v>423</v>
      </c>
      <c r="B107" s="119"/>
      <c r="C107" s="12" t="s">
        <v>520</v>
      </c>
      <c r="D107" s="108"/>
      <c r="E107" s="108"/>
      <c r="F107" s="108"/>
      <c r="G107" s="108"/>
      <c r="H107" s="107"/>
      <c r="I107" s="107"/>
      <c r="J107" s="107"/>
      <c r="K107" s="107"/>
      <c r="L107" s="107"/>
      <c r="M107" s="107"/>
      <c r="N107" s="107"/>
      <c r="O107" s="107"/>
      <c r="BO107" s="106"/>
    </row>
    <row r="108" spans="1:95" ht="15" outlineLevel="1" thickBot="1" x14ac:dyDescent="0.4">
      <c r="A108" s="117" t="s">
        <v>424</v>
      </c>
      <c r="B108" s="119"/>
      <c r="C108" s="135" t="s">
        <v>418</v>
      </c>
      <c r="D108" s="107"/>
      <c r="E108" s="107"/>
      <c r="F108" s="107"/>
      <c r="G108" s="107"/>
      <c r="H108" s="107"/>
      <c r="I108" s="107"/>
      <c r="J108" s="107"/>
      <c r="K108" s="107"/>
      <c r="L108" s="107"/>
      <c r="M108" s="107"/>
      <c r="N108" s="107"/>
      <c r="O108" s="107"/>
      <c r="BO108" s="106"/>
    </row>
    <row r="109" spans="1:95" ht="15" outlineLevel="1" thickBot="1" x14ac:dyDescent="0.4">
      <c r="A109" s="117" t="s">
        <v>425</v>
      </c>
      <c r="B109" s="118"/>
      <c r="C109" s="135" t="s">
        <v>418</v>
      </c>
      <c r="D109" s="107"/>
      <c r="E109" s="107"/>
      <c r="F109" s="107"/>
      <c r="G109" s="107"/>
      <c r="H109" s="107"/>
      <c r="I109" s="107"/>
      <c r="J109" s="107"/>
      <c r="K109" s="107"/>
      <c r="L109" s="107"/>
      <c r="M109" s="107"/>
      <c r="N109" s="107"/>
      <c r="O109" s="107"/>
      <c r="BO109" s="106"/>
    </row>
    <row r="110" spans="1:95" ht="15.5" outlineLevel="1" thickTop="1" thickBot="1" x14ac:dyDescent="0.4">
      <c r="A110" s="117" t="s">
        <v>426</v>
      </c>
      <c r="B110" s="118"/>
      <c r="C110" s="165" t="s">
        <v>521</v>
      </c>
      <c r="D110" s="166"/>
      <c r="E110" s="167"/>
      <c r="F110" s="166"/>
      <c r="G110" s="166"/>
      <c r="H110" s="166"/>
      <c r="I110" s="166"/>
      <c r="J110" s="166"/>
      <c r="K110" s="166"/>
      <c r="L110" s="166"/>
      <c r="M110" s="166"/>
      <c r="N110" s="166"/>
      <c r="O110" s="166"/>
      <c r="P110" s="166"/>
      <c r="Q110" s="166"/>
      <c r="R110" s="166"/>
      <c r="S110" s="166"/>
      <c r="T110" s="166"/>
      <c r="U110" s="166"/>
      <c r="V110" s="166"/>
      <c r="W110" s="145"/>
      <c r="X110" s="189"/>
      <c r="Y110" s="190"/>
      <c r="BO110" s="106"/>
    </row>
    <row r="111" spans="1:95" ht="15.5" outlineLevel="1" thickTop="1" thickBot="1" x14ac:dyDescent="0.4">
      <c r="A111" s="117" t="s">
        <v>427</v>
      </c>
      <c r="B111" s="119"/>
      <c r="C111" s="169" t="s">
        <v>522</v>
      </c>
      <c r="D111" s="166"/>
      <c r="E111" s="166"/>
      <c r="F111" s="170"/>
      <c r="G111" s="166"/>
      <c r="H111" s="166"/>
      <c r="I111" s="166"/>
      <c r="J111" s="166"/>
      <c r="K111" s="166"/>
      <c r="L111" s="166"/>
      <c r="M111" s="166"/>
      <c r="N111" s="166"/>
      <c r="O111" s="166"/>
      <c r="P111" s="166"/>
      <c r="Q111" s="166"/>
      <c r="R111" s="166"/>
      <c r="S111" s="166"/>
      <c r="T111" s="166"/>
      <c r="U111" s="166"/>
      <c r="V111" s="166"/>
      <c r="W111" s="168"/>
      <c r="Y111" s="168"/>
      <c r="BO111" s="106"/>
    </row>
    <row r="112" spans="1:95" ht="15" outlineLevel="1" thickBot="1" x14ac:dyDescent="0.4">
      <c r="A112" s="125" t="s">
        <v>429</v>
      </c>
      <c r="B112" s="114"/>
      <c r="C112" s="12" t="s">
        <v>523</v>
      </c>
      <c r="D112" s="12"/>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BO112" s="106"/>
      <c r="BP112" s="107"/>
      <c r="BQ112" s="107"/>
      <c r="BR112" s="107"/>
      <c r="BS112" s="107"/>
      <c r="BT112" s="107"/>
      <c r="BU112" s="107"/>
      <c r="BV112" s="107"/>
      <c r="BW112" s="107"/>
      <c r="BX112" s="107"/>
      <c r="BY112" s="107"/>
      <c r="BZ112" s="107"/>
      <c r="CA112" s="107"/>
      <c r="CB112" s="107"/>
      <c r="CC112" s="107"/>
      <c r="CD112" s="107"/>
      <c r="CE112" s="107"/>
      <c r="CF112" s="107"/>
      <c r="CG112" s="107"/>
      <c r="CH112" s="107"/>
      <c r="CI112" s="107"/>
      <c r="CJ112" s="107"/>
      <c r="CK112" s="107"/>
      <c r="CL112" s="107"/>
      <c r="CM112" s="107"/>
    </row>
    <row r="113" spans="1:95" ht="15" outlineLevel="1" thickBot="1" x14ac:dyDescent="0.4">
      <c r="A113" s="117" t="s">
        <v>431</v>
      </c>
      <c r="B113" s="114"/>
      <c r="C113" s="12" t="s">
        <v>524</v>
      </c>
      <c r="D113" s="108"/>
      <c r="E113" s="108"/>
      <c r="F113" s="108"/>
      <c r="G113" s="108"/>
      <c r="H113" s="108"/>
      <c r="I113" s="108"/>
      <c r="J113" s="108"/>
      <c r="K113" s="108"/>
      <c r="L113" s="108"/>
      <c r="M113" s="108"/>
      <c r="N113" s="108"/>
      <c r="O113" s="12"/>
      <c r="P113" s="12"/>
      <c r="Q113" s="12"/>
      <c r="R113" s="12"/>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27"/>
      <c r="BP113" s="108"/>
      <c r="BQ113" s="108"/>
      <c r="BR113" s="108"/>
      <c r="BS113" s="108"/>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row>
    <row r="114" spans="1:95" ht="15" outlineLevel="1" thickBot="1" x14ac:dyDescent="0.4">
      <c r="A114" s="125" t="s">
        <v>433</v>
      </c>
      <c r="B114" s="114"/>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2" t="s">
        <v>511</v>
      </c>
      <c r="AJ114" s="108"/>
      <c r="AK114" s="108"/>
      <c r="AL114" s="108"/>
      <c r="AM114" s="108"/>
      <c r="AN114" s="108"/>
      <c r="AO114" s="108"/>
      <c r="AP114" s="108"/>
      <c r="AQ114" s="12"/>
      <c r="AR114" s="108"/>
      <c r="AS114" s="108"/>
      <c r="AT114" s="108"/>
      <c r="AU114" s="108"/>
      <c r="AV114" s="108"/>
      <c r="AW114" s="108"/>
      <c r="AX114" s="108"/>
      <c r="AY114" s="108"/>
      <c r="AZ114" s="108"/>
      <c r="BA114" s="108"/>
      <c r="BB114" s="108"/>
      <c r="BC114" s="108"/>
      <c r="BD114" s="108"/>
      <c r="BE114" s="108"/>
      <c r="BF114" s="108"/>
      <c r="BG114" s="108"/>
      <c r="BH114" s="108"/>
      <c r="BI114" s="108"/>
      <c r="BJ114" s="108"/>
      <c r="BK114" s="108"/>
      <c r="BL114" s="108"/>
      <c r="BM114" s="108"/>
      <c r="BN114" s="108"/>
      <c r="BO114" s="127"/>
      <c r="BP114" s="108"/>
      <c r="BQ114" s="108"/>
      <c r="BR114" s="108"/>
      <c r="BS114" s="108"/>
      <c r="BT114" s="108"/>
      <c r="BU114" s="108"/>
      <c r="BV114" s="108"/>
      <c r="BW114" s="108"/>
      <c r="BX114" s="108"/>
      <c r="BY114" s="108"/>
      <c r="BZ114" s="108"/>
      <c r="CA114" s="108"/>
      <c r="CB114" s="108"/>
      <c r="CC114" s="108"/>
      <c r="CD114" s="108"/>
      <c r="CE114" s="108"/>
      <c r="CF114" s="108"/>
      <c r="CG114" s="108"/>
      <c r="CH114" s="108"/>
      <c r="CI114" s="107"/>
      <c r="CJ114" s="107"/>
      <c r="CK114" s="107"/>
      <c r="CL114" s="107"/>
      <c r="CM114" s="107"/>
    </row>
    <row r="115" spans="1:95" ht="15" outlineLevel="1" thickBot="1" x14ac:dyDescent="0.4">
      <c r="A115" s="125" t="s">
        <v>435</v>
      </c>
      <c r="B115" s="114"/>
      <c r="C115" s="12" t="s">
        <v>525</v>
      </c>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27"/>
      <c r="BP115" s="108"/>
      <c r="BQ115" s="108"/>
      <c r="BR115" s="108"/>
      <c r="BS115" s="108"/>
      <c r="BT115" s="108"/>
      <c r="BU115" s="108"/>
      <c r="BV115" s="108"/>
      <c r="BW115" s="108"/>
      <c r="BX115" s="108"/>
      <c r="BY115" s="108"/>
      <c r="BZ115" s="108"/>
      <c r="CA115" s="108"/>
      <c r="CB115" s="108"/>
      <c r="CC115" s="108"/>
      <c r="CD115" s="108"/>
      <c r="CE115" s="108"/>
      <c r="CL115" s="107"/>
      <c r="CM115" s="107"/>
    </row>
    <row r="116" spans="1:95" ht="15" outlineLevel="1" thickBot="1" x14ac:dyDescent="0.4">
      <c r="A116" s="126" t="s">
        <v>437</v>
      </c>
      <c r="B116" s="114"/>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7"/>
      <c r="AZ116" s="107"/>
      <c r="BA116" s="107"/>
      <c r="BB116" s="107"/>
      <c r="BC116" s="107"/>
      <c r="BD116" s="107"/>
      <c r="BE116" s="107"/>
      <c r="BF116" s="107"/>
      <c r="BG116" s="107"/>
      <c r="BH116" s="107"/>
      <c r="BI116" s="107"/>
      <c r="BJ116" s="107"/>
      <c r="BK116" s="107"/>
      <c r="BL116" s="107"/>
      <c r="BM116" s="107"/>
      <c r="BN116" s="107"/>
      <c r="BO116" s="106"/>
      <c r="BP116" s="107"/>
      <c r="BQ116" s="107"/>
      <c r="BR116" s="107"/>
      <c r="BS116" s="107"/>
      <c r="BT116" s="107"/>
      <c r="BU116" s="107"/>
      <c r="BV116" s="107"/>
      <c r="BW116" s="107"/>
      <c r="BX116" s="107"/>
      <c r="BY116" s="107"/>
      <c r="BZ116" s="107"/>
      <c r="CA116" s="107"/>
      <c r="CB116" s="107"/>
      <c r="CC116" s="107"/>
      <c r="CD116" s="107"/>
      <c r="CE116" s="107"/>
      <c r="CF116" s="12" t="s">
        <v>513</v>
      </c>
      <c r="CG116" s="108"/>
      <c r="CH116" s="108"/>
      <c r="CI116" s="108"/>
      <c r="CJ116" s="108"/>
      <c r="CK116" s="108"/>
      <c r="CL116" s="108"/>
      <c r="CM116" s="107"/>
    </row>
    <row r="117" spans="1:95" ht="15" outlineLevel="1" thickBot="1" x14ac:dyDescent="0.4">
      <c r="A117" s="117" t="s">
        <v>439</v>
      </c>
      <c r="B117" s="114"/>
      <c r="C117" s="107"/>
      <c r="D117" s="107"/>
      <c r="E117" s="107"/>
      <c r="F117" s="107"/>
      <c r="G117" s="107"/>
      <c r="H117" s="107"/>
      <c r="I117" s="107"/>
      <c r="J117" s="107"/>
      <c r="BO117" s="106"/>
      <c r="BP117" s="107"/>
      <c r="BQ117" s="107"/>
      <c r="BR117" s="107"/>
      <c r="BS117" s="107"/>
      <c r="BT117" s="107"/>
      <c r="BU117" s="107"/>
      <c r="BV117" s="107"/>
      <c r="BW117" s="107"/>
      <c r="BX117" s="107"/>
      <c r="BY117" s="107"/>
      <c r="BZ117" s="107"/>
      <c r="CA117" s="107"/>
      <c r="CB117" s="107"/>
      <c r="CC117" s="107"/>
      <c r="CD117" s="107"/>
      <c r="CE117" s="107"/>
      <c r="CF117" s="12" t="s">
        <v>514</v>
      </c>
      <c r="CG117" s="108"/>
      <c r="CH117" s="108"/>
      <c r="CI117" s="108"/>
      <c r="CJ117" s="108"/>
      <c r="CK117" s="108"/>
      <c r="CL117" s="108"/>
      <c r="CM117" s="107"/>
    </row>
    <row r="118" spans="1:95" ht="15" outlineLevel="1" thickBot="1" x14ac:dyDescent="0.4">
      <c r="A118" s="117" t="s">
        <v>441</v>
      </c>
      <c r="B118" s="114"/>
      <c r="C118" s="107"/>
      <c r="D118" s="107"/>
      <c r="E118" s="107"/>
      <c r="F118" s="107"/>
      <c r="G118" s="107"/>
      <c r="H118" s="107"/>
      <c r="I118" s="107"/>
      <c r="J118" s="107"/>
      <c r="BO118" s="106"/>
      <c r="BP118" s="107"/>
      <c r="BQ118" s="107"/>
      <c r="BR118" s="107"/>
      <c r="BS118" s="107"/>
      <c r="BT118" s="107"/>
      <c r="BU118" s="107"/>
      <c r="BV118" s="107"/>
      <c r="BW118" s="107"/>
      <c r="BX118" s="107"/>
      <c r="BY118" s="107"/>
      <c r="BZ118" s="107"/>
      <c r="CA118" s="107"/>
      <c r="CB118" s="107"/>
      <c r="CC118" s="107"/>
      <c r="CD118" s="107"/>
      <c r="CE118" s="107"/>
      <c r="CF118" s="12" t="s">
        <v>515</v>
      </c>
      <c r="CG118" s="108"/>
      <c r="CH118" s="12"/>
      <c r="CI118" s="121"/>
      <c r="CJ118" s="108"/>
      <c r="CK118" s="108"/>
      <c r="CL118" s="108"/>
      <c r="CM118" s="107"/>
    </row>
    <row r="119" spans="1:95" ht="15" outlineLevel="1" thickBot="1" x14ac:dyDescent="0.4">
      <c r="A119" s="117" t="s">
        <v>443</v>
      </c>
      <c r="B119" s="114"/>
      <c r="C119" s="107"/>
      <c r="D119" s="107"/>
      <c r="E119" s="107"/>
      <c r="F119" s="107"/>
      <c r="G119" s="107"/>
      <c r="H119" s="107"/>
      <c r="I119" s="107"/>
      <c r="J119" s="107"/>
      <c r="BO119" s="106"/>
      <c r="BP119" s="107"/>
      <c r="BQ119" s="107"/>
      <c r="BR119" s="107"/>
      <c r="BS119" s="107"/>
      <c r="BT119" s="107"/>
      <c r="BU119" s="107"/>
      <c r="BV119" s="107"/>
      <c r="BW119" s="107"/>
      <c r="BX119" s="107"/>
      <c r="BY119" s="107"/>
      <c r="BZ119" s="107"/>
      <c r="CA119" s="107"/>
      <c r="CB119" s="107"/>
      <c r="CC119" s="107"/>
      <c r="CD119" s="107"/>
      <c r="CE119" s="107"/>
      <c r="CF119" s="12" t="s">
        <v>516</v>
      </c>
      <c r="CG119" s="108"/>
      <c r="CH119" s="108"/>
      <c r="CI119" s="108"/>
      <c r="CJ119" s="108"/>
      <c r="CK119" s="121"/>
      <c r="CL119" s="108"/>
      <c r="CM119" s="107"/>
    </row>
    <row r="120" spans="1:95" ht="15" outlineLevel="1" thickBot="1" x14ac:dyDescent="0.4">
      <c r="A120" s="125" t="s">
        <v>445</v>
      </c>
      <c r="B120" s="114"/>
      <c r="BO120" s="106"/>
      <c r="BP120" s="103"/>
      <c r="BQ120" s="107"/>
      <c r="BR120" s="107"/>
      <c r="BS120" s="107"/>
      <c r="BT120" s="107"/>
      <c r="BU120" s="107"/>
      <c r="BV120" s="107"/>
      <c r="BW120" s="107"/>
      <c r="BX120" s="107"/>
      <c r="BY120" s="107"/>
      <c r="BZ120" s="107"/>
      <c r="CA120" s="107"/>
      <c r="CB120" s="107"/>
      <c r="CC120" s="107"/>
      <c r="CD120" s="107"/>
      <c r="CE120" s="107"/>
      <c r="CF120" s="107"/>
      <c r="CG120" s="107"/>
      <c r="CH120" s="107"/>
      <c r="CI120" s="107"/>
      <c r="CJ120" s="107"/>
      <c r="CK120" s="107"/>
      <c r="CL120" s="107"/>
      <c r="CM120" s="141" t="s">
        <v>416</v>
      </c>
    </row>
    <row r="121" spans="1:95" ht="15" thickBot="1" x14ac:dyDescent="0.4">
      <c r="A121" s="111" t="s">
        <v>526</v>
      </c>
      <c r="B121" s="112"/>
      <c r="C121" s="114"/>
      <c r="D121" s="114"/>
      <c r="E121" s="114"/>
      <c r="F121" s="114"/>
      <c r="G121" s="9"/>
      <c r="H121" s="9"/>
      <c r="I121" s="9"/>
      <c r="J121" s="9"/>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c r="AO121" s="114"/>
      <c r="AP121" s="114"/>
      <c r="AQ121" s="114"/>
      <c r="AR121" s="114"/>
      <c r="AS121" s="114"/>
      <c r="AT121" s="114"/>
      <c r="AU121" s="114"/>
      <c r="AV121" s="114"/>
      <c r="AW121" s="114"/>
      <c r="AX121" s="114"/>
      <c r="AY121" s="114"/>
      <c r="AZ121" s="114"/>
      <c r="BA121" s="114"/>
      <c r="BB121" s="114"/>
      <c r="BC121" s="114"/>
      <c r="BD121" s="114"/>
      <c r="BE121" s="114"/>
      <c r="BF121" s="114"/>
      <c r="BG121" s="114"/>
      <c r="BH121" s="114"/>
      <c r="BI121" s="114"/>
      <c r="BJ121" s="114"/>
      <c r="BK121" s="114"/>
      <c r="BL121" s="114"/>
      <c r="BM121" s="114"/>
      <c r="BN121" s="114"/>
      <c r="BO121" s="106"/>
      <c r="BP121" s="114"/>
      <c r="BQ121" s="114"/>
      <c r="BR121" s="114"/>
      <c r="BS121" s="114"/>
      <c r="BT121" s="114"/>
      <c r="BU121" s="114"/>
      <c r="BV121" s="114"/>
      <c r="BW121" s="114"/>
      <c r="BX121" s="114"/>
      <c r="BY121" s="114"/>
      <c r="BZ121" s="114"/>
      <c r="CA121" s="114"/>
      <c r="CB121" s="114"/>
      <c r="CC121" s="114"/>
      <c r="CD121" s="114"/>
      <c r="CE121" s="114"/>
      <c r="CF121" s="114"/>
      <c r="CG121" s="114"/>
      <c r="CH121" s="114"/>
      <c r="CI121" s="114"/>
      <c r="CJ121" s="114"/>
      <c r="CK121" s="10"/>
      <c r="CL121" s="10"/>
      <c r="CM121" s="10"/>
      <c r="CN121" s="10"/>
      <c r="CO121" s="115"/>
      <c r="CP121" s="115"/>
      <c r="CQ121" s="116"/>
    </row>
    <row r="122" spans="1:95" ht="15" outlineLevel="1" thickBot="1" x14ac:dyDescent="0.4">
      <c r="A122" s="117" t="s">
        <v>417</v>
      </c>
      <c r="B122" s="118"/>
      <c r="C122" s="107"/>
      <c r="D122" s="107"/>
      <c r="E122" s="107"/>
      <c r="F122" s="107"/>
      <c r="G122" s="107"/>
      <c r="H122" s="107"/>
      <c r="I122" s="107"/>
      <c r="J122" s="107"/>
      <c r="K122" s="107"/>
      <c r="L122" s="107"/>
      <c r="M122" s="107"/>
      <c r="N122" s="107"/>
      <c r="O122" s="107"/>
      <c r="P122" s="107"/>
      <c r="Q122" s="107"/>
      <c r="R122" s="107"/>
      <c r="S122" s="107"/>
      <c r="T122" s="107"/>
      <c r="BO122" s="106"/>
    </row>
    <row r="123" spans="1:95" ht="15" outlineLevel="1" thickBot="1" x14ac:dyDescent="0.4">
      <c r="A123" s="117" t="s">
        <v>420</v>
      </c>
      <c r="B123" s="119"/>
      <c r="C123" s="123"/>
      <c r="D123" s="107"/>
      <c r="E123" s="107"/>
      <c r="F123" s="107"/>
      <c r="G123" s="162" t="s">
        <v>527</v>
      </c>
      <c r="H123" s="163"/>
      <c r="I123" s="163"/>
      <c r="J123" s="164"/>
      <c r="K123" s="164"/>
      <c r="L123" s="164"/>
      <c r="M123" s="164"/>
      <c r="N123" s="164"/>
      <c r="O123" s="163"/>
      <c r="P123" s="163"/>
      <c r="Q123" s="163"/>
      <c r="R123" s="163"/>
      <c r="S123" s="163"/>
      <c r="T123" s="163"/>
      <c r="U123" s="163"/>
      <c r="V123" s="163"/>
      <c r="W123" s="163"/>
      <c r="X123" s="163"/>
      <c r="Y123" s="163"/>
      <c r="Z123" s="163"/>
      <c r="AA123" s="163"/>
      <c r="AB123" s="163"/>
      <c r="AC123" s="163"/>
      <c r="AD123" s="163"/>
      <c r="AE123" s="163"/>
      <c r="AF123" s="163"/>
      <c r="AG123" s="163"/>
      <c r="AH123" s="163"/>
      <c r="AI123" s="163"/>
      <c r="AJ123" s="163"/>
      <c r="AK123" s="163"/>
      <c r="AL123" s="163"/>
      <c r="AM123" s="163"/>
      <c r="AN123" s="163"/>
      <c r="AO123" s="163"/>
      <c r="AP123" s="163"/>
      <c r="AQ123" s="163"/>
      <c r="AR123" s="163"/>
      <c r="AS123" s="163"/>
      <c r="AT123" s="163"/>
      <c r="AU123" s="163"/>
      <c r="AV123" s="163"/>
      <c r="AW123" s="163"/>
      <c r="AX123" s="163"/>
      <c r="AY123" s="163"/>
      <c r="AZ123" s="163"/>
      <c r="BA123" s="163"/>
      <c r="BB123" s="163"/>
      <c r="BC123" s="163"/>
      <c r="BD123" s="163"/>
      <c r="BE123" s="163"/>
      <c r="BF123" s="163"/>
      <c r="BO123" s="106"/>
    </row>
    <row r="124" spans="1:95" ht="15" outlineLevel="1" thickBot="1" x14ac:dyDescent="0.4">
      <c r="A124" s="117" t="s">
        <v>423</v>
      </c>
      <c r="B124" s="119"/>
      <c r="C124" s="135" t="s">
        <v>418</v>
      </c>
      <c r="J124" s="107"/>
      <c r="K124" s="107"/>
      <c r="L124" s="107"/>
      <c r="M124" s="107"/>
      <c r="N124" s="107"/>
      <c r="O124" s="107"/>
      <c r="P124" s="107"/>
      <c r="Q124" s="107"/>
      <c r="R124" s="107"/>
      <c r="S124" s="107"/>
      <c r="BO124" s="106"/>
    </row>
    <row r="125" spans="1:95" ht="15" outlineLevel="1" thickBot="1" x14ac:dyDescent="0.4">
      <c r="A125" s="117" t="s">
        <v>424</v>
      </c>
      <c r="B125" s="119"/>
      <c r="C125" s="108" t="s">
        <v>528</v>
      </c>
      <c r="D125" s="108"/>
      <c r="E125" s="108"/>
      <c r="F125" s="108"/>
      <c r="G125" s="108"/>
      <c r="H125" s="108"/>
      <c r="I125" s="108"/>
      <c r="J125" s="108"/>
      <c r="K125" s="108"/>
      <c r="L125" s="108"/>
      <c r="M125" s="108"/>
      <c r="N125" s="108"/>
      <c r="O125" s="107"/>
      <c r="P125" s="107"/>
      <c r="Q125" s="107"/>
      <c r="R125" s="107"/>
      <c r="S125" s="107"/>
      <c r="T125" s="107"/>
      <c r="U125" s="107"/>
      <c r="BO125" s="106"/>
    </row>
    <row r="126" spans="1:95" ht="15" outlineLevel="1" thickBot="1" x14ac:dyDescent="0.4">
      <c r="A126" s="117" t="s">
        <v>425</v>
      </c>
      <c r="B126" s="118"/>
      <c r="C126" s="107"/>
      <c r="D126" s="107"/>
      <c r="E126" s="107"/>
      <c r="F126" s="107"/>
      <c r="G126" s="107"/>
      <c r="H126" s="107"/>
      <c r="I126" s="107"/>
      <c r="J126" s="107"/>
      <c r="K126" s="155" t="s">
        <v>487</v>
      </c>
      <c r="L126" s="153"/>
      <c r="M126" s="153"/>
      <c r="N126" s="153"/>
      <c r="O126" s="153"/>
      <c r="P126" s="153"/>
      <c r="Q126" s="153"/>
      <c r="R126" s="153"/>
      <c r="S126" s="153"/>
      <c r="T126" s="152"/>
      <c r="U126" s="152"/>
      <c r="W126" s="152"/>
      <c r="Y126" s="107"/>
      <c r="BO126" s="106"/>
    </row>
    <row r="127" spans="1:95" ht="15.5" outlineLevel="1" thickTop="1" thickBot="1" x14ac:dyDescent="0.4">
      <c r="A127" s="117" t="s">
        <v>426</v>
      </c>
      <c r="B127" s="118"/>
      <c r="C127" s="107"/>
      <c r="D127" s="107"/>
      <c r="E127" s="107"/>
      <c r="F127" s="107"/>
      <c r="G127" s="107"/>
      <c r="H127" s="107"/>
      <c r="I127" s="107"/>
      <c r="J127" s="143"/>
      <c r="K127" s="155" t="s">
        <v>488</v>
      </c>
      <c r="L127" s="153"/>
      <c r="M127" s="153"/>
      <c r="N127" s="153"/>
      <c r="O127" s="153"/>
      <c r="P127" s="153"/>
      <c r="Q127" s="153"/>
      <c r="R127" s="153"/>
      <c r="S127" s="153"/>
      <c r="T127" s="152"/>
      <c r="U127" s="145"/>
      <c r="V127" s="189"/>
      <c r="W127" s="190"/>
      <c r="Y127" s="107"/>
      <c r="BO127" s="106"/>
    </row>
    <row r="128" spans="1:95" ht="15" outlineLevel="1" thickBot="1" x14ac:dyDescent="0.4">
      <c r="A128" s="117" t="s">
        <v>427</v>
      </c>
      <c r="B128" s="119"/>
      <c r="C128" s="12" t="s">
        <v>529</v>
      </c>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5"/>
      <c r="AI128" s="108"/>
      <c r="AJ128" s="108"/>
      <c r="AK128" s="108"/>
      <c r="AL128" s="108"/>
      <c r="AM128" s="108"/>
      <c r="AN128" s="108"/>
      <c r="AO128" s="108"/>
      <c r="AP128" s="108"/>
      <c r="AQ128" s="108"/>
      <c r="AR128" s="108"/>
      <c r="AS128" s="108"/>
      <c r="AT128" s="108"/>
      <c r="AU128" s="107"/>
      <c r="AV128" s="107"/>
      <c r="AW128" s="107"/>
      <c r="AX128" s="107"/>
      <c r="AY128" s="107"/>
      <c r="AZ128" s="107"/>
      <c r="BA128" s="107"/>
      <c r="BB128" s="107"/>
      <c r="BC128" s="107"/>
      <c r="BD128" s="107"/>
      <c r="BE128" s="107"/>
      <c r="BF128" s="107"/>
      <c r="BG128" s="107"/>
      <c r="BH128" s="107"/>
      <c r="BI128" s="107"/>
      <c r="BJ128" s="107"/>
      <c r="BK128" s="107"/>
      <c r="BL128" s="107"/>
      <c r="BM128" s="107"/>
      <c r="BN128" s="107"/>
      <c r="BO128" s="106"/>
    </row>
    <row r="129" spans="1:95" ht="15" outlineLevel="1" thickBot="1" x14ac:dyDescent="0.4">
      <c r="A129" s="125" t="s">
        <v>429</v>
      </c>
      <c r="B129" s="114"/>
      <c r="C129" s="107"/>
      <c r="D129" s="107"/>
      <c r="E129" s="107"/>
      <c r="F129" s="107"/>
      <c r="G129" s="107"/>
      <c r="H129" s="107"/>
      <c r="I129" s="107"/>
      <c r="J129" s="107"/>
      <c r="K129" s="107"/>
      <c r="L129" s="107"/>
      <c r="M129" s="107"/>
      <c r="N129" s="107"/>
      <c r="O129" s="107"/>
      <c r="P129" s="107"/>
      <c r="Q129" s="107"/>
      <c r="R129" s="107"/>
      <c r="S129" s="123"/>
      <c r="T129" s="123"/>
      <c r="U129" s="123"/>
      <c r="V129" s="123"/>
      <c r="W129" s="107"/>
      <c r="X129" s="107"/>
      <c r="Y129" s="107"/>
      <c r="Z129" s="107"/>
      <c r="AA129" s="107"/>
      <c r="AB129" s="107"/>
      <c r="AC129" s="107"/>
      <c r="AD129" s="107"/>
      <c r="AE129" s="107"/>
      <c r="AF129" s="107"/>
      <c r="AG129" s="107"/>
      <c r="AH129" s="107"/>
      <c r="AI129" s="121"/>
      <c r="AJ129" s="108"/>
      <c r="AK129" s="108"/>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7"/>
      <c r="BH129" s="107"/>
      <c r="BI129" s="107"/>
      <c r="BJ129" s="107"/>
      <c r="BK129" s="107"/>
      <c r="BL129" s="107"/>
      <c r="BM129" s="107"/>
      <c r="BN129" s="107"/>
      <c r="BO129" s="106"/>
    </row>
    <row r="130" spans="1:95" ht="15" outlineLevel="1" thickBot="1" x14ac:dyDescent="0.4">
      <c r="A130" s="117" t="s">
        <v>431</v>
      </c>
      <c r="B130" s="114"/>
      <c r="C130" s="107"/>
      <c r="D130" s="107"/>
      <c r="E130" s="107"/>
      <c r="F130" s="107"/>
      <c r="G130" s="107"/>
      <c r="H130" s="107"/>
      <c r="I130" s="107"/>
      <c r="J130" s="107"/>
      <c r="K130" s="107"/>
      <c r="L130" s="107"/>
      <c r="M130" s="107"/>
      <c r="N130" s="107"/>
      <c r="O130" s="107"/>
      <c r="P130" s="107"/>
      <c r="Q130" s="107"/>
      <c r="R130" s="107"/>
      <c r="S130" s="107"/>
      <c r="T130" s="107"/>
      <c r="U130" s="107"/>
      <c r="AF130" s="107"/>
      <c r="AG130" s="107"/>
      <c r="AH130" s="107"/>
      <c r="AI130" s="104" t="s">
        <v>530</v>
      </c>
      <c r="AJ130" s="120"/>
      <c r="AK130" s="120"/>
      <c r="AL130" s="120"/>
      <c r="AM130" s="120"/>
      <c r="AN130" s="120"/>
      <c r="AO130" s="120"/>
      <c r="AP130" s="120"/>
      <c r="AQ130" s="120"/>
      <c r="AR130" s="120"/>
      <c r="AS130" s="107"/>
      <c r="AT130" s="107"/>
      <c r="AU130" s="107"/>
      <c r="AV130" s="107"/>
      <c r="AW130" s="107"/>
      <c r="AX130" s="107"/>
      <c r="AY130" s="107"/>
      <c r="AZ130" s="107"/>
      <c r="BA130" s="107"/>
      <c r="BB130" s="107"/>
      <c r="BC130" s="107"/>
      <c r="BD130" s="107"/>
      <c r="BE130" s="107"/>
      <c r="BF130" s="107"/>
      <c r="BG130" s="107"/>
      <c r="BH130" s="107"/>
      <c r="BI130" s="107"/>
      <c r="BJ130" s="107"/>
      <c r="BK130" s="107"/>
      <c r="BL130" s="107"/>
      <c r="BM130" s="107"/>
      <c r="BN130" s="107"/>
      <c r="BO130" s="106"/>
    </row>
    <row r="131" spans="1:95" ht="15" outlineLevel="1" thickBot="1" x14ac:dyDescent="0.4">
      <c r="A131" s="125" t="s">
        <v>433</v>
      </c>
      <c r="B131" s="114"/>
      <c r="M131" s="107"/>
      <c r="N131" s="107"/>
      <c r="O131" s="107"/>
      <c r="P131" s="107"/>
      <c r="Q131" s="107"/>
      <c r="R131" s="107"/>
      <c r="S131" s="107"/>
      <c r="T131" s="107"/>
      <c r="U131" s="107"/>
      <c r="V131" s="107"/>
      <c r="W131" s="12" t="s">
        <v>531</v>
      </c>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V131" s="108"/>
      <c r="AW131" s="108"/>
      <c r="AX131" s="121"/>
      <c r="AY131" s="108"/>
      <c r="AZ131" s="108"/>
      <c r="BA131" s="108"/>
      <c r="BB131" s="108"/>
      <c r="BC131" s="108"/>
      <c r="BD131" s="108"/>
      <c r="BE131" s="108"/>
      <c r="BF131" s="108"/>
      <c r="BG131" s="108"/>
      <c r="BH131" s="108"/>
      <c r="BI131" s="108"/>
      <c r="BJ131" s="108"/>
      <c r="BK131" s="108"/>
      <c r="BL131" s="108"/>
      <c r="BM131" s="108"/>
      <c r="BN131" s="108"/>
      <c r="BO131" s="127"/>
      <c r="BP131" s="108"/>
      <c r="BQ131" s="108"/>
      <c r="BR131" s="108"/>
      <c r="BS131" s="108"/>
      <c r="BT131" s="108"/>
      <c r="BU131" s="108"/>
      <c r="BV131" s="108"/>
      <c r="BW131" s="108"/>
      <c r="BX131" s="108"/>
      <c r="BY131" s="108"/>
      <c r="BZ131" s="108"/>
      <c r="CA131" s="108"/>
      <c r="CB131" s="108"/>
      <c r="CC131" s="108"/>
      <c r="CD131" s="108"/>
      <c r="CE131" s="108"/>
      <c r="CF131" s="108"/>
      <c r="CG131" s="108"/>
      <c r="CH131" s="108"/>
      <c r="CI131" s="108"/>
      <c r="CJ131" s="108"/>
      <c r="CK131" s="108"/>
    </row>
    <row r="132" spans="1:95" ht="15" outlineLevel="1" thickBot="1" x14ac:dyDescent="0.4">
      <c r="A132" s="125" t="s">
        <v>492</v>
      </c>
      <c r="B132" s="114"/>
      <c r="C132" s="107"/>
      <c r="D132" s="11"/>
      <c r="E132" s="11"/>
      <c r="F132" s="11"/>
      <c r="G132" s="11"/>
      <c r="H132" s="11"/>
      <c r="I132" s="11"/>
      <c r="J132" s="11"/>
      <c r="K132" s="140"/>
      <c r="L132" s="11"/>
      <c r="M132" s="11"/>
      <c r="N132" s="11"/>
      <c r="O132" s="104" t="s">
        <v>532</v>
      </c>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1"/>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7"/>
      <c r="BU132" s="107"/>
      <c r="BV132" s="107"/>
      <c r="BW132" s="107"/>
      <c r="BX132" s="107"/>
      <c r="BY132" s="107"/>
      <c r="BZ132" s="107"/>
      <c r="CA132" s="107"/>
      <c r="CB132" s="107"/>
      <c r="CC132" s="107"/>
      <c r="CD132" s="107"/>
      <c r="CE132" s="107"/>
      <c r="CF132" s="107"/>
      <c r="CG132" s="107"/>
      <c r="CH132" s="107"/>
      <c r="CI132" s="107"/>
      <c r="CJ132" s="107"/>
      <c r="CK132" s="107"/>
      <c r="CL132" s="107"/>
      <c r="CM132" s="107"/>
      <c r="CN132" s="107"/>
      <c r="CO132" s="107"/>
      <c r="CP132" s="107"/>
    </row>
    <row r="133" spans="1:95" ht="15" outlineLevel="1" thickBot="1" x14ac:dyDescent="0.4">
      <c r="A133" s="125" t="s">
        <v>494</v>
      </c>
      <c r="B133" s="114"/>
      <c r="C133" s="8"/>
      <c r="D133" s="107"/>
      <c r="E133" s="107"/>
      <c r="F133" s="107"/>
      <c r="G133" s="107"/>
      <c r="H133" s="107"/>
      <c r="I133" s="107"/>
      <c r="J133" s="107"/>
      <c r="K133" s="107"/>
      <c r="L133" s="107"/>
      <c r="M133" s="107"/>
      <c r="N133" s="107"/>
      <c r="O133" s="107"/>
      <c r="P133" s="107"/>
      <c r="Q133" s="107"/>
      <c r="R133" s="107"/>
      <c r="S133" s="107"/>
      <c r="T133" s="107"/>
      <c r="U133" s="107"/>
      <c r="V133" s="107"/>
      <c r="W133" s="123"/>
      <c r="X133" s="107"/>
      <c r="Y133" s="107"/>
      <c r="Z133" s="107"/>
      <c r="AA133" s="107"/>
      <c r="AB133" s="107"/>
      <c r="AC133" s="107"/>
      <c r="AD133" s="107"/>
      <c r="AE133" s="107"/>
      <c r="AF133" s="107"/>
      <c r="AG133" s="107"/>
      <c r="AH133" s="107"/>
      <c r="AI133" s="12" t="s">
        <v>533</v>
      </c>
      <c r="AJ133" s="108"/>
      <c r="AK133" s="108"/>
      <c r="AL133" s="108"/>
      <c r="AM133" s="108"/>
      <c r="AN133" s="108"/>
      <c r="AO133" s="120"/>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27"/>
      <c r="BP133" s="108"/>
      <c r="BQ133" s="108"/>
      <c r="BR133" s="108"/>
      <c r="BS133" s="108"/>
      <c r="BT133" s="108"/>
      <c r="BU133" s="108"/>
      <c r="BV133" s="108"/>
      <c r="BW133" s="108"/>
      <c r="BX133" s="108"/>
      <c r="BY133" s="108"/>
      <c r="BZ133" s="108"/>
      <c r="CA133" s="108"/>
      <c r="CB133" s="108"/>
      <c r="CC133" s="108"/>
      <c r="CD133" s="108"/>
      <c r="CE133" s="108"/>
      <c r="CF133" s="108"/>
      <c r="CG133" s="108"/>
      <c r="CH133" s="108"/>
      <c r="CI133" s="107"/>
      <c r="CJ133" s="107"/>
      <c r="CK133" s="107"/>
      <c r="CL133" s="107"/>
      <c r="CM133" s="107"/>
      <c r="CN133" s="107"/>
      <c r="CO133" s="107"/>
      <c r="CP133" s="107"/>
    </row>
    <row r="134" spans="1:95" ht="15" outlineLevel="1" thickBot="1" x14ac:dyDescent="0.4">
      <c r="A134" s="125" t="s">
        <v>496</v>
      </c>
      <c r="B134" s="114"/>
      <c r="C134" s="8"/>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22"/>
      <c r="AP134" s="107"/>
      <c r="AQ134" s="107"/>
      <c r="AR134" s="107"/>
      <c r="AS134" s="107"/>
      <c r="AT134" s="107"/>
      <c r="AU134" s="107"/>
      <c r="AV134" s="107"/>
      <c r="AW134" s="107"/>
      <c r="AX134" s="107"/>
      <c r="AY134" s="107"/>
      <c r="AZ134" s="107"/>
      <c r="BA134" s="107"/>
      <c r="BB134" s="107"/>
      <c r="BC134" s="107"/>
      <c r="BD134" s="107"/>
      <c r="BE134" s="107"/>
      <c r="BF134" s="107"/>
      <c r="BG134" s="123"/>
      <c r="BH134" s="107"/>
      <c r="BI134" s="107"/>
      <c r="BJ134" s="107"/>
      <c r="BK134" s="107"/>
      <c r="BL134" s="107"/>
      <c r="BM134" s="107"/>
      <c r="BN134" s="107"/>
      <c r="BO134" s="106"/>
      <c r="BP134" s="107"/>
      <c r="BQ134" s="107"/>
      <c r="BR134" s="107"/>
      <c r="BS134" s="107"/>
      <c r="BT134" s="107"/>
      <c r="BU134" s="107"/>
      <c r="BV134" s="107"/>
      <c r="BW134" s="107"/>
      <c r="BX134" s="107"/>
      <c r="BY134" s="107"/>
      <c r="BZ134" s="107"/>
      <c r="CA134" s="107"/>
      <c r="CB134" s="107"/>
      <c r="CC134" s="107"/>
      <c r="CD134" s="107"/>
      <c r="CE134" s="107"/>
      <c r="CF134" s="12" t="s">
        <v>534</v>
      </c>
      <c r="CG134" s="108"/>
      <c r="CH134" s="108"/>
      <c r="CI134" s="108"/>
      <c r="CJ134" s="108"/>
      <c r="CK134" s="108"/>
      <c r="CL134" s="107"/>
      <c r="CM134" s="107"/>
      <c r="CN134" s="107"/>
      <c r="CO134" s="107"/>
      <c r="CP134" s="107"/>
    </row>
    <row r="135" spans="1:95" ht="15" outlineLevel="1" thickBot="1" x14ac:dyDescent="0.4">
      <c r="A135" s="126" t="s">
        <v>437</v>
      </c>
      <c r="B135" s="114"/>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c r="AN135" s="107"/>
      <c r="AO135" s="107"/>
      <c r="AP135" s="107"/>
      <c r="AQ135" s="107"/>
      <c r="AR135" s="107"/>
      <c r="AS135" s="107"/>
      <c r="AT135" s="107"/>
      <c r="AU135" s="107"/>
      <c r="AV135" s="107"/>
      <c r="AW135" s="107"/>
      <c r="AX135" s="107"/>
      <c r="AY135" s="107"/>
      <c r="AZ135" s="107"/>
      <c r="BA135" s="107"/>
      <c r="BB135" s="107"/>
      <c r="BC135" s="107"/>
      <c r="BD135" s="107"/>
      <c r="BE135" s="107"/>
      <c r="BF135" s="107"/>
      <c r="BG135" s="107"/>
      <c r="BH135" s="107"/>
      <c r="BI135" s="107"/>
      <c r="BJ135" s="107"/>
      <c r="BK135" s="107"/>
      <c r="BL135" s="107"/>
      <c r="BM135" s="107"/>
      <c r="BN135" s="107"/>
      <c r="BO135" s="106"/>
      <c r="BP135" s="107"/>
      <c r="BQ135" s="107"/>
      <c r="BR135" s="107"/>
      <c r="BS135" s="107"/>
      <c r="BT135" s="107"/>
      <c r="BU135" s="107"/>
      <c r="BV135" s="8"/>
      <c r="BW135" s="107"/>
      <c r="BX135" s="107"/>
      <c r="BY135" s="107"/>
      <c r="BZ135" s="107"/>
      <c r="CA135" s="107"/>
      <c r="CB135" s="107"/>
      <c r="CC135" s="107"/>
      <c r="CD135" s="107"/>
      <c r="CE135" s="107"/>
      <c r="CF135" s="107"/>
      <c r="CG135" s="107"/>
      <c r="CH135" s="107"/>
      <c r="CI135" s="12" t="s">
        <v>535</v>
      </c>
      <c r="CJ135" s="108"/>
      <c r="CK135" s="108"/>
      <c r="CL135" s="108"/>
      <c r="CM135" s="108"/>
      <c r="CN135" s="108"/>
      <c r="CO135" s="108"/>
    </row>
    <row r="136" spans="1:95" ht="15" outlineLevel="1" thickBot="1" x14ac:dyDescent="0.4">
      <c r="A136" s="117" t="s">
        <v>439</v>
      </c>
      <c r="B136" s="114"/>
      <c r="BO136" s="106"/>
      <c r="BP136" s="107"/>
      <c r="BQ136" s="107"/>
      <c r="BR136" s="107"/>
      <c r="BS136" s="107"/>
      <c r="BT136" s="107"/>
      <c r="BU136" s="107"/>
      <c r="BV136" s="107"/>
      <c r="BW136" s="107"/>
      <c r="BX136" s="107"/>
      <c r="BY136" s="107"/>
      <c r="BZ136" s="107"/>
      <c r="CA136" s="107"/>
      <c r="CB136" s="8"/>
      <c r="CC136" s="107"/>
      <c r="CD136" s="107"/>
      <c r="CE136" s="107"/>
      <c r="CF136" s="107"/>
      <c r="CG136" s="107"/>
      <c r="CH136" s="107"/>
      <c r="CI136" s="12" t="s">
        <v>536</v>
      </c>
      <c r="CJ136" s="108"/>
      <c r="CK136" s="108"/>
      <c r="CL136" s="108"/>
      <c r="CM136" s="108"/>
      <c r="CN136" s="108"/>
      <c r="CO136" s="108"/>
    </row>
    <row r="137" spans="1:95" ht="15" outlineLevel="1" thickBot="1" x14ac:dyDescent="0.4">
      <c r="A137" s="117" t="s">
        <v>441</v>
      </c>
      <c r="B137" s="114"/>
      <c r="BO137" s="106"/>
      <c r="BP137" s="107"/>
      <c r="BQ137" s="107"/>
      <c r="BR137" s="107"/>
      <c r="BS137" s="107"/>
      <c r="BT137" s="107"/>
      <c r="BU137" s="107"/>
      <c r="BV137" s="107"/>
      <c r="BW137" s="107"/>
      <c r="BX137" s="107"/>
      <c r="BY137" s="107"/>
      <c r="BZ137" s="107"/>
      <c r="CA137" s="107"/>
      <c r="CB137" s="107"/>
      <c r="CC137" s="8"/>
      <c r="CD137" s="123"/>
      <c r="CE137" s="123"/>
      <c r="CF137" s="107"/>
      <c r="CG137" s="123"/>
      <c r="CH137" s="107"/>
      <c r="CI137" s="12" t="s">
        <v>537</v>
      </c>
      <c r="CJ137" s="108"/>
      <c r="CK137" s="108"/>
      <c r="CL137" s="108"/>
      <c r="CM137" s="108"/>
      <c r="CN137" s="108"/>
      <c r="CO137" s="108"/>
    </row>
    <row r="138" spans="1:95" ht="15" outlineLevel="1" thickBot="1" x14ac:dyDescent="0.4">
      <c r="A138" s="117" t="s">
        <v>443</v>
      </c>
      <c r="B138" s="114"/>
      <c r="BO138" s="106"/>
      <c r="BP138" s="107"/>
      <c r="BQ138" s="107"/>
      <c r="BR138" s="107"/>
      <c r="BS138" s="107"/>
      <c r="BT138" s="107"/>
      <c r="BU138" s="107"/>
      <c r="BV138" s="107"/>
      <c r="BW138" s="107"/>
      <c r="BX138" s="122"/>
      <c r="BY138" s="107"/>
      <c r="BZ138" s="107"/>
      <c r="CA138" s="107"/>
      <c r="CB138" s="107"/>
      <c r="CC138" s="107"/>
      <c r="CD138" s="107"/>
      <c r="CE138" s="107"/>
      <c r="CF138" s="107"/>
      <c r="CG138" s="8"/>
      <c r="CH138" s="107"/>
      <c r="CI138" s="12" t="s">
        <v>538</v>
      </c>
      <c r="CJ138" s="108"/>
      <c r="CK138" s="108"/>
      <c r="CL138" s="108"/>
      <c r="CM138" s="12"/>
      <c r="CN138" s="108"/>
      <c r="CO138" s="108"/>
    </row>
    <row r="139" spans="1:95" ht="15" outlineLevel="1" thickBot="1" x14ac:dyDescent="0.4">
      <c r="A139" s="125" t="s">
        <v>445</v>
      </c>
      <c r="B139" s="114"/>
      <c r="BO139" s="106"/>
      <c r="BP139" s="107"/>
      <c r="BQ139" s="107"/>
      <c r="BR139" s="107"/>
      <c r="BS139" s="107"/>
      <c r="BT139" s="107"/>
      <c r="BU139" s="107"/>
      <c r="BV139" s="107"/>
      <c r="BW139" s="107"/>
      <c r="BX139" s="107"/>
      <c r="BY139" s="107"/>
      <c r="BZ139" s="107"/>
      <c r="CA139" s="107"/>
      <c r="CB139" s="107"/>
      <c r="CC139" s="107"/>
      <c r="CD139" s="107"/>
      <c r="CE139" s="107"/>
      <c r="CF139" s="107"/>
      <c r="CG139" s="107"/>
      <c r="CH139" s="107"/>
      <c r="CI139" s="107"/>
      <c r="CJ139" s="107"/>
      <c r="CO139" s="141" t="s">
        <v>416</v>
      </c>
    </row>
    <row r="140" spans="1:95" ht="15" thickBot="1" x14ac:dyDescent="0.4">
      <c r="A140" s="111" t="s">
        <v>539</v>
      </c>
      <c r="B140" s="112"/>
      <c r="C140" s="114"/>
      <c r="D140" s="114"/>
      <c r="E140" s="114"/>
      <c r="F140" s="114"/>
      <c r="G140" s="9"/>
      <c r="H140" s="9"/>
      <c r="I140" s="9"/>
      <c r="J140" s="9"/>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c r="AO140" s="114"/>
      <c r="AP140" s="114"/>
      <c r="AQ140" s="114"/>
      <c r="AR140" s="114"/>
      <c r="AS140" s="114"/>
      <c r="AT140" s="114"/>
      <c r="AU140" s="114"/>
      <c r="AV140" s="114"/>
      <c r="AW140" s="114"/>
      <c r="AX140" s="114"/>
      <c r="AY140" s="114"/>
      <c r="AZ140" s="114"/>
      <c r="BA140" s="114"/>
      <c r="BB140" s="114"/>
      <c r="BC140" s="114"/>
      <c r="BD140" s="114"/>
      <c r="BE140" s="114"/>
      <c r="BF140" s="114"/>
      <c r="BG140" s="114"/>
      <c r="BH140" s="114"/>
      <c r="BI140" s="114"/>
      <c r="BJ140" s="114"/>
      <c r="BK140" s="114"/>
      <c r="BL140" s="114"/>
      <c r="BM140" s="114"/>
      <c r="BN140" s="114"/>
      <c r="BO140" s="106"/>
      <c r="BP140" s="114"/>
      <c r="BQ140" s="114"/>
      <c r="BR140" s="114"/>
      <c r="BS140" s="114"/>
      <c r="BT140" s="114"/>
      <c r="BU140" s="114"/>
      <c r="BV140" s="114"/>
      <c r="BW140" s="114"/>
      <c r="BX140" s="114"/>
      <c r="BY140" s="114"/>
      <c r="BZ140" s="114"/>
      <c r="CA140" s="114"/>
      <c r="CB140" s="114"/>
      <c r="CC140" s="114"/>
      <c r="CD140" s="114"/>
      <c r="CE140" s="114"/>
      <c r="CF140" s="114"/>
      <c r="CG140" s="114"/>
      <c r="CH140" s="114"/>
      <c r="CI140" s="114"/>
      <c r="CJ140" s="114"/>
      <c r="CK140" s="10"/>
      <c r="CL140" s="10"/>
      <c r="CM140" s="10"/>
      <c r="CN140" s="10"/>
      <c r="CO140" s="10"/>
      <c r="CP140" s="10"/>
      <c r="CQ140" s="174"/>
    </row>
    <row r="141" spans="1:95" ht="15" outlineLevel="1" thickBot="1" x14ac:dyDescent="0.4">
      <c r="A141" s="117" t="s">
        <v>417</v>
      </c>
      <c r="B141" s="118"/>
      <c r="C141" s="122"/>
      <c r="D141" s="107"/>
      <c r="E141" s="107"/>
      <c r="F141" s="107"/>
      <c r="G141" s="107"/>
      <c r="H141" s="107"/>
      <c r="I141" s="107"/>
      <c r="J141" s="107"/>
      <c r="K141" s="107"/>
      <c r="L141" s="107"/>
      <c r="M141" s="107"/>
      <c r="N141" s="107"/>
      <c r="O141" s="107"/>
      <c r="P141" s="107"/>
      <c r="Q141" s="107"/>
      <c r="R141" s="107"/>
      <c r="S141" s="107"/>
      <c r="T141" s="107"/>
      <c r="BO141" s="106"/>
    </row>
    <row r="142" spans="1:95" ht="15" outlineLevel="1" thickBot="1" x14ac:dyDescent="0.4">
      <c r="A142" s="117" t="s">
        <v>420</v>
      </c>
      <c r="B142" s="119"/>
      <c r="C142" s="108" t="s">
        <v>540</v>
      </c>
      <c r="D142" s="108"/>
      <c r="E142" s="108"/>
      <c r="F142" s="108"/>
      <c r="G142" s="12"/>
      <c r="H142" s="108"/>
      <c r="I142" s="108"/>
      <c r="J142" s="120"/>
      <c r="K142" s="120"/>
      <c r="L142" s="120"/>
      <c r="M142" s="120"/>
      <c r="N142" s="120"/>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O142" s="106"/>
    </row>
    <row r="143" spans="1:95" ht="15" outlineLevel="1" thickBot="1" x14ac:dyDescent="0.4">
      <c r="A143" s="117" t="s">
        <v>423</v>
      </c>
      <c r="B143" s="119"/>
      <c r="C143" s="135" t="s">
        <v>418</v>
      </c>
      <c r="D143" s="107"/>
      <c r="E143" s="107"/>
      <c r="F143" s="107"/>
      <c r="G143" s="107"/>
      <c r="H143" s="107"/>
      <c r="I143" s="107"/>
      <c r="J143" s="107"/>
      <c r="K143" s="107"/>
      <c r="L143" s="107"/>
      <c r="M143" s="107"/>
      <c r="N143" s="107"/>
      <c r="O143" s="107"/>
      <c r="P143" s="107"/>
      <c r="Q143" s="107"/>
      <c r="R143" s="107"/>
      <c r="S143" s="107"/>
      <c r="BO143" s="106"/>
    </row>
    <row r="144" spans="1:95" ht="15" outlineLevel="1" thickBot="1" x14ac:dyDescent="0.4">
      <c r="A144" s="117" t="s">
        <v>424</v>
      </c>
      <c r="B144" s="119"/>
      <c r="C144" s="12" t="s">
        <v>541</v>
      </c>
      <c r="D144" s="108"/>
      <c r="E144" s="108"/>
      <c r="F144" s="108"/>
      <c r="G144" s="108"/>
      <c r="H144" s="108"/>
      <c r="I144" s="108"/>
      <c r="J144" s="108"/>
      <c r="K144" s="108"/>
      <c r="L144" s="108"/>
      <c r="M144" s="108"/>
      <c r="N144" s="108"/>
      <c r="O144" s="107"/>
      <c r="P144" s="107"/>
      <c r="Q144" s="107"/>
      <c r="R144" s="107"/>
      <c r="S144" s="107"/>
      <c r="T144" s="107"/>
      <c r="U144" s="107"/>
      <c r="BO144" s="106"/>
    </row>
    <row r="145" spans="1:95" ht="15" outlineLevel="1" thickBot="1" x14ac:dyDescent="0.4">
      <c r="A145" s="117" t="s">
        <v>425</v>
      </c>
      <c r="B145" s="118"/>
      <c r="C145" s="107"/>
      <c r="D145" s="107"/>
      <c r="E145" s="107"/>
      <c r="F145" s="107"/>
      <c r="G145" s="107"/>
      <c r="H145" s="107"/>
      <c r="I145" s="107"/>
      <c r="J145" s="107"/>
      <c r="K145" s="155" t="s">
        <v>487</v>
      </c>
      <c r="L145" s="153"/>
      <c r="M145" s="153"/>
      <c r="N145" s="153"/>
      <c r="O145" s="153"/>
      <c r="P145" s="153"/>
      <c r="Q145" s="153"/>
      <c r="R145" s="153"/>
      <c r="S145" s="153"/>
      <c r="T145" s="152"/>
      <c r="U145" s="152"/>
      <c r="W145" s="152"/>
      <c r="Y145" s="107"/>
      <c r="BO145" s="106"/>
    </row>
    <row r="146" spans="1:95" ht="15.5" outlineLevel="1" thickTop="1" thickBot="1" x14ac:dyDescent="0.4">
      <c r="A146" s="117" t="s">
        <v>426</v>
      </c>
      <c r="B146" s="118"/>
      <c r="C146" s="107"/>
      <c r="D146" s="107"/>
      <c r="E146" s="107"/>
      <c r="F146" s="107"/>
      <c r="G146" s="107"/>
      <c r="H146" s="107"/>
      <c r="I146" s="107"/>
      <c r="J146" s="157"/>
      <c r="K146" s="155" t="s">
        <v>488</v>
      </c>
      <c r="L146" s="153"/>
      <c r="M146" s="153"/>
      <c r="N146" s="153"/>
      <c r="O146" s="153"/>
      <c r="P146" s="153"/>
      <c r="Q146" s="153"/>
      <c r="R146" s="153"/>
      <c r="S146" s="153"/>
      <c r="T146" s="152"/>
      <c r="U146" s="145"/>
      <c r="V146" s="189"/>
      <c r="W146" s="190"/>
      <c r="Y146" s="107"/>
      <c r="BO146" s="106"/>
    </row>
    <row r="147" spans="1:95" ht="15.5" outlineLevel="1" thickTop="1" thickBot="1" x14ac:dyDescent="0.4">
      <c r="A147" s="117" t="s">
        <v>427</v>
      </c>
      <c r="B147" s="119"/>
      <c r="C147" s="156" t="s">
        <v>542</v>
      </c>
      <c r="D147" s="144"/>
      <c r="E147" s="144"/>
      <c r="F147" s="144"/>
      <c r="G147" s="144"/>
      <c r="H147" s="144"/>
      <c r="I147" s="144"/>
      <c r="J147" s="144"/>
      <c r="K147" s="188"/>
      <c r="L147" s="152"/>
      <c r="M147" s="152"/>
      <c r="N147" s="152"/>
      <c r="O147" s="152"/>
      <c r="P147" s="152"/>
      <c r="Q147" s="152"/>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7"/>
      <c r="AV147" s="107"/>
      <c r="AW147" s="107"/>
      <c r="AX147" s="107"/>
      <c r="AY147" s="107"/>
      <c r="AZ147" s="107"/>
      <c r="BA147" s="107"/>
      <c r="BB147" s="107"/>
      <c r="BC147" s="107"/>
      <c r="BD147" s="107"/>
      <c r="BE147" s="107"/>
      <c r="BF147" s="107"/>
      <c r="BG147" s="107"/>
      <c r="BH147" s="107"/>
      <c r="BI147" s="107"/>
      <c r="BJ147" s="107"/>
      <c r="BK147" s="107"/>
      <c r="BL147" s="107"/>
      <c r="BM147" s="107"/>
      <c r="BN147" s="107"/>
      <c r="BO147" s="106"/>
    </row>
    <row r="148" spans="1:95" ht="15" outlineLevel="1" thickBot="1" x14ac:dyDescent="0.4">
      <c r="A148" s="125" t="s">
        <v>429</v>
      </c>
      <c r="B148" s="114"/>
      <c r="C148" s="107"/>
      <c r="D148" s="107"/>
      <c r="E148" s="107"/>
      <c r="F148" s="107"/>
      <c r="G148" s="107"/>
      <c r="H148" s="107"/>
      <c r="I148" s="107"/>
      <c r="J148" s="107"/>
      <c r="K148" s="107"/>
      <c r="L148" s="107"/>
      <c r="M148" s="107"/>
      <c r="N148" s="107"/>
      <c r="O148" s="107"/>
      <c r="P148" s="107"/>
      <c r="Q148" s="107"/>
      <c r="R148" s="107"/>
      <c r="S148" s="123"/>
      <c r="T148" s="123"/>
      <c r="U148" s="123"/>
      <c r="V148" s="104" t="s">
        <v>543</v>
      </c>
      <c r="W148" s="108"/>
      <c r="X148" s="108"/>
      <c r="Y148" s="108"/>
      <c r="Z148" s="108"/>
      <c r="AA148" s="108"/>
      <c r="AB148" s="108"/>
      <c r="AC148" s="108"/>
      <c r="AD148" s="108"/>
      <c r="AE148" s="108"/>
      <c r="AF148" s="120"/>
      <c r="AG148" s="108"/>
      <c r="AH148" s="108"/>
      <c r="AI148" s="108"/>
      <c r="AJ148" s="108"/>
      <c r="AK148" s="108"/>
      <c r="AL148" s="108"/>
      <c r="AM148" s="108"/>
      <c r="AN148" s="108"/>
      <c r="AO148" s="107"/>
      <c r="AP148" s="107"/>
      <c r="AQ148" s="107"/>
      <c r="AR148" s="107"/>
      <c r="AS148" s="107"/>
      <c r="AT148" s="107"/>
      <c r="AU148" s="107"/>
      <c r="AV148" s="107"/>
      <c r="AW148" s="107"/>
      <c r="AX148" s="107"/>
      <c r="AY148" s="107"/>
      <c r="AZ148" s="107"/>
      <c r="BA148" s="107"/>
      <c r="BB148" s="107"/>
      <c r="BC148" s="107"/>
      <c r="BD148" s="107"/>
      <c r="BE148" s="107"/>
      <c r="BF148" s="107"/>
      <c r="BG148" s="107"/>
      <c r="BH148" s="107"/>
      <c r="BI148" s="107"/>
      <c r="BJ148" s="107"/>
      <c r="BK148" s="107"/>
      <c r="BL148" s="107"/>
      <c r="BM148" s="107"/>
      <c r="BN148" s="107"/>
      <c r="BO148" s="106"/>
    </row>
    <row r="149" spans="1:95" ht="15" outlineLevel="1" thickBot="1" x14ac:dyDescent="0.4">
      <c r="A149" s="117" t="s">
        <v>431</v>
      </c>
      <c r="B149" s="114"/>
      <c r="C149" s="107"/>
      <c r="D149" s="107"/>
      <c r="E149" s="107"/>
      <c r="F149" s="107"/>
      <c r="G149" s="12" t="s">
        <v>544</v>
      </c>
      <c r="H149" s="108"/>
      <c r="I149" s="108"/>
      <c r="J149" s="108"/>
      <c r="K149" s="108"/>
      <c r="L149" s="108"/>
      <c r="M149" s="108"/>
      <c r="N149" s="108"/>
      <c r="O149" s="108"/>
      <c r="P149" s="108"/>
      <c r="Q149" s="108"/>
      <c r="R149" s="108"/>
      <c r="S149" s="108"/>
      <c r="T149" s="108"/>
      <c r="U149" s="108"/>
      <c r="V149" s="12"/>
      <c r="W149" s="108"/>
      <c r="X149" s="108"/>
      <c r="Y149" s="108"/>
      <c r="Z149" s="108"/>
      <c r="AA149" s="108"/>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108"/>
      <c r="AW149" s="108"/>
      <c r="AX149" s="108"/>
      <c r="AY149" s="108"/>
      <c r="AZ149" s="108"/>
      <c r="BA149" s="108"/>
      <c r="BB149" s="108"/>
      <c r="BC149" s="108"/>
      <c r="BD149" s="108"/>
      <c r="BE149" s="108"/>
      <c r="BF149" s="108"/>
      <c r="BG149" s="108"/>
      <c r="BH149" s="108"/>
      <c r="BI149" s="108"/>
      <c r="BJ149" s="108"/>
      <c r="BK149" s="108"/>
      <c r="BL149" s="108"/>
      <c r="BM149" s="108"/>
      <c r="BN149" s="108"/>
      <c r="BO149" s="127"/>
      <c r="BP149" s="108"/>
      <c r="BQ149" s="108"/>
      <c r="BR149" s="108"/>
      <c r="BS149" s="108"/>
      <c r="BT149" s="108"/>
      <c r="BU149" s="108"/>
      <c r="BV149" s="108"/>
      <c r="BW149" s="108"/>
      <c r="BX149" s="108"/>
      <c r="BY149" s="108"/>
      <c r="BZ149" s="108"/>
      <c r="CA149" s="108"/>
      <c r="CB149" s="108"/>
      <c r="CC149" s="108"/>
      <c r="CD149" s="108"/>
      <c r="CE149" s="108"/>
    </row>
    <row r="150" spans="1:95" ht="15" outlineLevel="1" thickBot="1" x14ac:dyDescent="0.4">
      <c r="A150" s="125" t="s">
        <v>433</v>
      </c>
      <c r="B150" s="114"/>
      <c r="AI150" s="108" t="s">
        <v>545</v>
      </c>
      <c r="AJ150" s="108"/>
      <c r="AK150" s="108"/>
      <c r="AL150" s="108"/>
      <c r="AM150" s="108"/>
      <c r="AN150" s="108"/>
      <c r="AO150" s="108"/>
      <c r="AP150" s="108"/>
      <c r="AQ150" s="108"/>
      <c r="AR150" s="108"/>
      <c r="AS150" s="108"/>
      <c r="AT150" s="108"/>
      <c r="AU150" s="108"/>
      <c r="AV150" s="108"/>
      <c r="AW150" s="108"/>
      <c r="AX150" s="108"/>
      <c r="AY150" s="108"/>
      <c r="AZ150" s="108"/>
      <c r="BA150" s="108"/>
      <c r="BB150" s="108"/>
      <c r="BC150" s="108"/>
      <c r="BD150" s="108"/>
      <c r="BE150" s="108"/>
      <c r="BF150" s="108"/>
      <c r="BG150" s="108"/>
      <c r="BH150" s="108"/>
      <c r="BI150" s="108"/>
      <c r="BJ150" s="108"/>
      <c r="BK150" s="108"/>
      <c r="BL150" s="108"/>
      <c r="BM150" s="108"/>
      <c r="BN150" s="108"/>
      <c r="BO150" s="127"/>
      <c r="BP150" s="108"/>
      <c r="BQ150" s="108"/>
      <c r="BR150" s="108"/>
      <c r="BS150" s="108"/>
      <c r="BT150" s="108"/>
      <c r="BU150" s="108"/>
      <c r="BV150" s="108"/>
      <c r="BW150" s="108"/>
      <c r="BX150" s="108"/>
      <c r="BY150" s="108"/>
      <c r="BZ150" s="108"/>
      <c r="CA150" s="108"/>
      <c r="CB150" s="108"/>
      <c r="CC150" s="108"/>
      <c r="CD150" s="108"/>
      <c r="CE150" s="108"/>
      <c r="CF150" s="108"/>
      <c r="CG150" s="108"/>
      <c r="CH150" s="108"/>
      <c r="CI150" s="108"/>
      <c r="CJ150" s="108"/>
      <c r="CK150" s="108"/>
    </row>
    <row r="151" spans="1:95" ht="15" outlineLevel="1" thickBot="1" x14ac:dyDescent="0.4">
      <c r="A151" s="125" t="s">
        <v>492</v>
      </c>
      <c r="B151" s="114"/>
      <c r="C151" s="104" t="s">
        <v>546</v>
      </c>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107"/>
      <c r="AV151" s="107"/>
      <c r="AW151" s="107"/>
      <c r="AX151" s="107"/>
      <c r="AY151" s="107"/>
      <c r="AZ151" s="107"/>
      <c r="BA151" s="107"/>
      <c r="BB151" s="107"/>
      <c r="BC151" s="107"/>
      <c r="BD151" s="107"/>
      <c r="BE151" s="107"/>
      <c r="BF151" s="107"/>
      <c r="BG151" s="107"/>
      <c r="BH151" s="107"/>
      <c r="BI151" s="107"/>
      <c r="BJ151" s="107"/>
      <c r="BK151" s="107"/>
      <c r="BL151" s="107"/>
      <c r="BM151" s="107"/>
      <c r="BN151" s="107"/>
      <c r="BO151" s="106"/>
      <c r="BP151" s="107"/>
      <c r="BQ151" s="107"/>
      <c r="BR151" s="107"/>
      <c r="BS151" s="107"/>
      <c r="BT151" s="107"/>
      <c r="BU151" s="107"/>
      <c r="BV151" s="107"/>
      <c r="BW151" s="107"/>
      <c r="BX151" s="107"/>
      <c r="BY151" s="107"/>
      <c r="BZ151" s="107"/>
      <c r="CA151" s="107"/>
      <c r="CB151" s="107"/>
      <c r="CC151" s="107"/>
      <c r="CD151" s="107"/>
      <c r="CE151" s="107"/>
      <c r="CF151" s="107"/>
      <c r="CG151" s="107"/>
      <c r="CH151" s="107"/>
      <c r="CI151" s="107"/>
      <c r="CJ151" s="107"/>
      <c r="CK151" s="107"/>
      <c r="CL151" s="107"/>
      <c r="CM151" s="107"/>
      <c r="CN151" s="107"/>
      <c r="CO151" s="107"/>
      <c r="CP151" s="107"/>
    </row>
    <row r="152" spans="1:95" ht="15" outlineLevel="1" thickBot="1" x14ac:dyDescent="0.4">
      <c r="A152" s="125" t="s">
        <v>494</v>
      </c>
      <c r="B152" s="114"/>
      <c r="C152" s="8"/>
      <c r="D152" s="107"/>
      <c r="E152" s="107"/>
      <c r="F152" s="107"/>
      <c r="G152" s="107"/>
      <c r="H152" s="107"/>
      <c r="I152" s="107"/>
      <c r="J152" s="107"/>
      <c r="K152" s="107"/>
      <c r="L152" s="107"/>
      <c r="M152" s="107"/>
      <c r="N152" s="107"/>
      <c r="O152" s="107"/>
      <c r="P152" s="107"/>
      <c r="Q152" s="107"/>
      <c r="R152" s="107"/>
      <c r="S152" s="107"/>
      <c r="T152" s="107"/>
      <c r="U152" s="107"/>
      <c r="V152" s="107"/>
      <c r="W152" s="12" t="s">
        <v>495</v>
      </c>
      <c r="X152" s="108"/>
      <c r="Y152" s="108"/>
      <c r="Z152" s="108"/>
      <c r="AA152" s="108"/>
      <c r="AB152" s="108"/>
      <c r="AC152" s="108"/>
      <c r="AD152" s="108"/>
      <c r="AE152" s="108"/>
      <c r="AF152" s="108"/>
      <c r="AG152" s="108"/>
      <c r="AH152" s="108"/>
      <c r="AI152" s="108"/>
      <c r="AJ152" s="108"/>
      <c r="AK152" s="108"/>
      <c r="AL152" s="108"/>
      <c r="AM152" s="108"/>
      <c r="AN152" s="108"/>
      <c r="AO152" s="120"/>
      <c r="AP152" s="108"/>
      <c r="AQ152" s="108"/>
      <c r="AR152" s="108"/>
      <c r="AS152" s="108"/>
      <c r="AT152" s="108"/>
      <c r="AU152" s="108"/>
      <c r="AV152" s="108"/>
      <c r="AW152" s="108"/>
      <c r="AX152" s="108"/>
      <c r="AY152" s="108"/>
      <c r="AZ152" s="108"/>
      <c r="BA152" s="108"/>
      <c r="BB152" s="108"/>
      <c r="BC152" s="108"/>
      <c r="BD152" s="108"/>
      <c r="BE152" s="108"/>
      <c r="BF152" s="108"/>
      <c r="BG152" s="108"/>
      <c r="BH152" s="108"/>
      <c r="BI152" s="108"/>
      <c r="BJ152" s="108"/>
      <c r="BK152" s="108"/>
      <c r="BL152" s="108"/>
      <c r="BM152" s="108"/>
      <c r="BN152" s="108"/>
      <c r="BO152" s="127"/>
      <c r="BP152" s="108"/>
      <c r="BQ152" s="108"/>
      <c r="BR152" s="108"/>
      <c r="BS152" s="108"/>
      <c r="BT152" s="107"/>
      <c r="BU152" s="107"/>
      <c r="BV152" s="107"/>
      <c r="BW152" s="107"/>
      <c r="BX152" s="107"/>
      <c r="BY152" s="107"/>
      <c r="BZ152" s="107"/>
      <c r="CA152" s="107"/>
      <c r="CB152" s="107"/>
      <c r="CC152" s="107"/>
      <c r="CD152" s="107"/>
      <c r="CE152" s="107"/>
      <c r="CF152" s="107"/>
      <c r="CG152" s="107"/>
      <c r="CH152" s="107"/>
      <c r="CI152" s="107"/>
      <c r="CJ152" s="107"/>
      <c r="CK152" s="107"/>
      <c r="CL152" s="107"/>
      <c r="CM152" s="107"/>
      <c r="CN152" s="107"/>
      <c r="CO152" s="107"/>
      <c r="CP152" s="107"/>
    </row>
    <row r="153" spans="1:95" ht="15" outlineLevel="1" thickBot="1" x14ac:dyDescent="0.4">
      <c r="A153" s="125" t="s">
        <v>496</v>
      </c>
      <c r="B153" s="114"/>
      <c r="C153" s="8"/>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c r="AN153" s="107"/>
      <c r="AO153" s="122"/>
      <c r="AP153" s="107"/>
      <c r="AQ153" s="107"/>
      <c r="AR153" s="107"/>
      <c r="AS153" s="107"/>
      <c r="AT153" s="107"/>
      <c r="AU153" s="107"/>
      <c r="AV153" s="107"/>
      <c r="AW153" s="107"/>
      <c r="AX153" s="107"/>
      <c r="AY153" s="107"/>
      <c r="AZ153" s="107"/>
      <c r="BA153" s="107"/>
      <c r="BB153" s="107"/>
      <c r="BC153" s="107"/>
      <c r="BD153" s="107"/>
      <c r="BE153" s="107"/>
      <c r="BF153" s="107"/>
      <c r="BG153" s="12" t="s">
        <v>547</v>
      </c>
      <c r="BH153" s="108"/>
      <c r="BI153" s="108"/>
      <c r="BJ153" s="108"/>
      <c r="BK153" s="108"/>
      <c r="BL153" s="108"/>
      <c r="BM153" s="108"/>
      <c r="BN153" s="108"/>
      <c r="BO153" s="127"/>
      <c r="BP153" s="108"/>
      <c r="BQ153" s="108"/>
      <c r="BR153" s="108"/>
      <c r="BS153" s="108"/>
      <c r="BT153" s="108"/>
      <c r="BU153" s="108"/>
      <c r="BV153" s="108"/>
      <c r="BW153" s="108"/>
      <c r="BX153" s="108"/>
      <c r="BY153" s="108"/>
      <c r="BZ153" s="108"/>
      <c r="CA153" s="108"/>
      <c r="CB153" s="108"/>
      <c r="CC153" s="108"/>
      <c r="CD153" s="108"/>
      <c r="CE153" s="108"/>
      <c r="CF153" s="107"/>
      <c r="CG153" s="107"/>
      <c r="CH153" s="107"/>
      <c r="CI153" s="107"/>
      <c r="CJ153" s="107"/>
      <c r="CK153" s="107"/>
      <c r="CL153" s="107"/>
      <c r="CM153" s="107"/>
      <c r="CN153" s="107"/>
      <c r="CO153" s="107"/>
      <c r="CP153" s="107"/>
    </row>
    <row r="154" spans="1:95" ht="15" outlineLevel="1" thickBot="1" x14ac:dyDescent="0.4">
      <c r="A154" s="126" t="s">
        <v>437</v>
      </c>
      <c r="B154" s="114"/>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c r="AN154" s="107"/>
      <c r="AO154" s="107"/>
      <c r="AP154" s="107"/>
      <c r="AQ154" s="107"/>
      <c r="AR154" s="107"/>
      <c r="AS154" s="107"/>
      <c r="AT154" s="107"/>
      <c r="AU154" s="107"/>
      <c r="AV154" s="107"/>
      <c r="AW154" s="107"/>
      <c r="AX154" s="107"/>
      <c r="AY154" s="107"/>
      <c r="AZ154" s="107"/>
      <c r="BA154" s="107"/>
      <c r="BB154" s="107"/>
      <c r="BC154" s="107"/>
      <c r="BD154" s="107"/>
      <c r="BE154" s="107"/>
      <c r="BF154" s="107"/>
      <c r="BG154" s="107"/>
      <c r="BH154" s="107"/>
      <c r="BI154" s="107"/>
      <c r="BJ154" s="107"/>
      <c r="BK154" s="107"/>
      <c r="BL154" s="107"/>
      <c r="BM154" s="107"/>
      <c r="BN154" s="107"/>
      <c r="BO154" s="106"/>
      <c r="BP154" s="107"/>
      <c r="BQ154" s="107"/>
      <c r="BR154" s="107"/>
      <c r="BS154" s="107"/>
      <c r="BT154" s="107"/>
      <c r="BU154" s="107"/>
      <c r="BV154" s="8"/>
      <c r="BW154" s="107"/>
      <c r="BX154" s="107"/>
      <c r="BY154" s="107"/>
      <c r="BZ154" s="107"/>
      <c r="CA154" s="107"/>
      <c r="CB154" s="107"/>
      <c r="CC154" s="107"/>
      <c r="CD154" s="107"/>
      <c r="CE154" s="107"/>
      <c r="CF154" s="107"/>
      <c r="CG154" s="107"/>
      <c r="CH154" s="107"/>
      <c r="CI154" s="12" t="s">
        <v>535</v>
      </c>
      <c r="CJ154" s="108"/>
      <c r="CK154" s="108"/>
      <c r="CL154" s="108"/>
      <c r="CM154" s="108"/>
      <c r="CN154" s="108"/>
      <c r="CO154" s="108"/>
      <c r="CP154" s="108"/>
      <c r="CQ154" s="108"/>
    </row>
    <row r="155" spans="1:95" ht="15" outlineLevel="1" thickBot="1" x14ac:dyDescent="0.4">
      <c r="A155" s="117" t="s">
        <v>439</v>
      </c>
      <c r="B155" s="114"/>
      <c r="BO155" s="106"/>
      <c r="BP155" s="107"/>
      <c r="BQ155" s="107"/>
      <c r="BR155" s="107"/>
      <c r="BS155" s="107"/>
      <c r="BT155" s="107"/>
      <c r="BU155" s="107"/>
      <c r="BV155" s="107"/>
      <c r="BW155" s="107"/>
      <c r="BX155" s="107"/>
      <c r="BY155" s="107"/>
      <c r="BZ155" s="107"/>
      <c r="CA155" s="107"/>
      <c r="CB155" s="8"/>
      <c r="CC155" s="107"/>
      <c r="CD155" s="107"/>
      <c r="CE155" s="107"/>
      <c r="CF155" s="107"/>
      <c r="CG155" s="107"/>
      <c r="CH155" s="107"/>
      <c r="CI155" s="12" t="s">
        <v>536</v>
      </c>
      <c r="CJ155" s="108"/>
      <c r="CK155" s="108"/>
      <c r="CL155" s="108"/>
      <c r="CM155" s="108"/>
      <c r="CN155" s="108"/>
      <c r="CO155" s="108"/>
      <c r="CP155" s="108"/>
      <c r="CQ155" s="108"/>
    </row>
    <row r="156" spans="1:95" ht="15" outlineLevel="1" thickBot="1" x14ac:dyDescent="0.4">
      <c r="A156" s="117" t="s">
        <v>441</v>
      </c>
      <c r="B156" s="114"/>
      <c r="BO156" s="106"/>
      <c r="BP156" s="107"/>
      <c r="BQ156" s="107"/>
      <c r="BR156" s="107"/>
      <c r="BS156" s="107"/>
      <c r="BT156" s="107"/>
      <c r="BU156" s="107"/>
      <c r="BV156" s="107"/>
      <c r="BW156" s="107"/>
      <c r="BX156" s="107"/>
      <c r="BY156" s="107"/>
      <c r="BZ156" s="107"/>
      <c r="CA156" s="107"/>
      <c r="CB156" s="107"/>
      <c r="CC156" s="8"/>
      <c r="CD156" s="123"/>
      <c r="CE156" s="123"/>
      <c r="CF156" s="107"/>
      <c r="CG156" s="123"/>
      <c r="CH156" s="107"/>
      <c r="CI156" s="12" t="s">
        <v>537</v>
      </c>
      <c r="CJ156" s="108"/>
      <c r="CK156" s="108"/>
      <c r="CL156" s="108"/>
      <c r="CM156" s="108"/>
      <c r="CN156" s="108"/>
      <c r="CO156" s="108"/>
      <c r="CP156" s="108"/>
      <c r="CQ156" s="108"/>
    </row>
    <row r="157" spans="1:95" ht="15" outlineLevel="1" thickBot="1" x14ac:dyDescent="0.4">
      <c r="A157" s="117" t="s">
        <v>443</v>
      </c>
      <c r="B157" s="114"/>
      <c r="BO157" s="106"/>
      <c r="BP157" s="107"/>
      <c r="BQ157" s="107"/>
      <c r="BR157" s="107"/>
      <c r="BS157" s="107"/>
      <c r="BT157" s="107"/>
      <c r="BU157" s="107"/>
      <c r="BV157" s="107"/>
      <c r="BW157" s="107"/>
      <c r="BX157" s="122"/>
      <c r="BY157" s="107"/>
      <c r="BZ157" s="107"/>
      <c r="CA157" s="107"/>
      <c r="CB157" s="107"/>
      <c r="CC157" s="107"/>
      <c r="CD157" s="107"/>
      <c r="CE157" s="107"/>
      <c r="CF157" s="107"/>
      <c r="CG157" s="8"/>
      <c r="CH157" s="107"/>
      <c r="CI157" s="12" t="s">
        <v>538</v>
      </c>
      <c r="CJ157" s="108"/>
      <c r="CK157" s="108"/>
      <c r="CL157" s="108"/>
      <c r="CM157" s="12"/>
      <c r="CN157" s="108"/>
      <c r="CO157" s="12"/>
      <c r="CP157" s="108"/>
      <c r="CQ157" s="108"/>
    </row>
    <row r="158" spans="1:95" ht="15" outlineLevel="1" thickBot="1" x14ac:dyDescent="0.4">
      <c r="A158" s="125" t="s">
        <v>445</v>
      </c>
      <c r="B158" s="114"/>
      <c r="BO158" s="106"/>
      <c r="BP158" s="107"/>
      <c r="BQ158" s="107"/>
      <c r="BR158" s="107"/>
      <c r="BS158" s="107"/>
      <c r="BT158" s="107"/>
      <c r="BU158" s="107"/>
      <c r="BV158" s="107"/>
      <c r="BW158" s="107"/>
      <c r="BX158" s="107"/>
      <c r="BY158" s="107"/>
      <c r="BZ158" s="107"/>
      <c r="CA158" s="107"/>
      <c r="CB158" s="107"/>
      <c r="CC158" s="107"/>
      <c r="CD158" s="107"/>
      <c r="CE158" s="107"/>
      <c r="CF158" s="107"/>
      <c r="CG158" s="107"/>
      <c r="CH158" s="107"/>
      <c r="CI158" s="107"/>
      <c r="CJ158" s="107"/>
      <c r="CQ158" s="141" t="s">
        <v>416</v>
      </c>
    </row>
    <row r="159" spans="1:95" ht="15" thickBot="1" x14ac:dyDescent="0.4">
      <c r="A159" s="111" t="s">
        <v>39</v>
      </c>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c r="AO159" s="114"/>
      <c r="AP159" s="114"/>
      <c r="AQ159" s="114"/>
      <c r="AR159" s="114"/>
      <c r="AS159" s="114"/>
      <c r="AT159" s="114"/>
      <c r="AU159" s="114"/>
      <c r="AV159" s="114"/>
      <c r="AW159" s="114"/>
      <c r="AX159" s="114"/>
      <c r="AY159" s="114"/>
      <c r="AZ159" s="114"/>
      <c r="BA159" s="114"/>
      <c r="BB159" s="114"/>
      <c r="BC159" s="114"/>
      <c r="BD159" s="114"/>
      <c r="BE159" s="114"/>
      <c r="BF159" s="114"/>
      <c r="BG159" s="114"/>
      <c r="BH159" s="114"/>
      <c r="BI159" s="114"/>
      <c r="BJ159" s="114"/>
      <c r="BK159" s="114"/>
      <c r="BL159" s="114"/>
      <c r="BM159" s="114"/>
      <c r="BN159" s="114"/>
      <c r="BO159" s="106"/>
      <c r="BP159" s="114"/>
      <c r="BQ159" s="114"/>
      <c r="BR159" s="114"/>
      <c r="BS159" s="114"/>
      <c r="BT159" s="114"/>
      <c r="BU159" s="114"/>
      <c r="BV159" s="114"/>
      <c r="BW159" s="114"/>
      <c r="BX159" s="114"/>
      <c r="BY159" s="114"/>
      <c r="BZ159" s="114"/>
      <c r="CA159" s="114"/>
      <c r="CB159" s="114"/>
      <c r="CC159" s="114"/>
      <c r="CD159" s="114"/>
      <c r="CE159" s="114"/>
      <c r="CF159" s="114"/>
      <c r="CG159" s="114"/>
      <c r="CH159" s="114"/>
      <c r="CI159" s="114"/>
      <c r="CJ159" s="114"/>
      <c r="CK159" s="114"/>
      <c r="CL159" s="114"/>
      <c r="CM159" s="114"/>
      <c r="CN159" s="114"/>
      <c r="CO159" s="114"/>
      <c r="CP159" s="114"/>
      <c r="CQ159" s="114"/>
    </row>
    <row r="160" spans="1:95" ht="15" thickBot="1" x14ac:dyDescent="0.4">
      <c r="A160" s="111" t="s">
        <v>548</v>
      </c>
      <c r="BD160" s="107"/>
      <c r="BE160" s="107"/>
      <c r="BF160" s="107"/>
      <c r="BG160" s="107"/>
      <c r="BH160" s="107"/>
      <c r="BI160" s="107"/>
      <c r="BJ160" s="107"/>
      <c r="BK160" s="107"/>
      <c r="BL160" s="107"/>
      <c r="BM160" s="107"/>
      <c r="BN160" s="107"/>
      <c r="BO160" s="109"/>
      <c r="BP160" s="107"/>
      <c r="BQ160" s="107"/>
    </row>
    <row r="161" spans="1:69" x14ac:dyDescent="0.35">
      <c r="A161" t="s">
        <v>549</v>
      </c>
      <c r="BD161" s="107"/>
      <c r="BE161" s="107"/>
      <c r="BF161" s="107"/>
      <c r="BG161" s="107"/>
      <c r="BH161" s="107"/>
      <c r="BI161" s="107"/>
      <c r="BJ161" s="107"/>
      <c r="BK161" s="107"/>
      <c r="BL161" s="107"/>
      <c r="BM161" s="107"/>
      <c r="BN161" s="107"/>
      <c r="BO161" s="107"/>
      <c r="BP161" s="107"/>
      <c r="BQ161" s="107"/>
    </row>
    <row r="162" spans="1:69" x14ac:dyDescent="0.35">
      <c r="BD162" s="107"/>
      <c r="BE162" s="107"/>
      <c r="BF162" s="107"/>
      <c r="BG162" s="107"/>
      <c r="BH162" s="107"/>
      <c r="BI162" s="107"/>
      <c r="BJ162" s="107"/>
      <c r="BK162" s="107"/>
      <c r="BL162" s="107"/>
      <c r="BM162" s="107"/>
      <c r="BN162" s="107"/>
      <c r="BO162" s="107"/>
      <c r="BP162" s="107"/>
      <c r="BQ162" s="10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4EC73-E8CF-42F9-BDD3-F1056DB9CE36}">
  <dimension ref="A1:U127"/>
  <sheetViews>
    <sheetView workbookViewId="0">
      <selection activeCell="C14" sqref="C14"/>
    </sheetView>
  </sheetViews>
  <sheetFormatPr defaultColWidth="9.08203125" defaultRowHeight="14.5" x14ac:dyDescent="0.35"/>
  <cols>
    <col min="1" max="1" width="13.5" style="85" customWidth="1"/>
    <col min="2" max="2" width="47.75" style="85" customWidth="1"/>
    <col min="3" max="3" width="31.5" style="85" customWidth="1"/>
    <col min="4" max="4" width="28.75" style="85" customWidth="1"/>
    <col min="5" max="5" width="15.08203125" style="85" customWidth="1"/>
    <col min="6" max="6" width="28.5" style="86" customWidth="1"/>
    <col min="7" max="7" width="40.33203125" style="86" customWidth="1"/>
    <col min="8" max="8" width="30.75" style="86" customWidth="1"/>
    <col min="9" max="9" width="15.33203125" style="28" customWidth="1"/>
    <col min="10" max="10" width="17.75" style="28" customWidth="1"/>
    <col min="11" max="11" width="15.33203125" style="28" customWidth="1"/>
    <col min="12" max="12" width="14.08203125" style="28" customWidth="1"/>
    <col min="13" max="13" width="8.75" style="28" customWidth="1"/>
    <col min="14" max="14" width="13.75" style="28" customWidth="1"/>
    <col min="15" max="15" width="10.5" style="28" customWidth="1"/>
    <col min="16" max="16" width="10.75" style="28" customWidth="1"/>
    <col min="17" max="17" width="12.75" style="28" customWidth="1"/>
    <col min="18" max="18" width="6.75" style="85" customWidth="1"/>
    <col min="19" max="19" width="6.75" style="86" customWidth="1"/>
    <col min="20" max="20" width="17.5" style="28" customWidth="1"/>
    <col min="21" max="16384" width="9.08203125" style="28"/>
  </cols>
  <sheetData>
    <row r="1" spans="1:21" s="16" customFormat="1" ht="43.5" customHeight="1" x14ac:dyDescent="0.35">
      <c r="A1" s="13" t="s">
        <v>550</v>
      </c>
      <c r="B1" s="13" t="s">
        <v>162</v>
      </c>
      <c r="C1" s="13" t="s">
        <v>551</v>
      </c>
      <c r="D1" s="13" t="s">
        <v>552</v>
      </c>
      <c r="E1" s="13" t="s">
        <v>553</v>
      </c>
      <c r="F1" s="14" t="s">
        <v>164</v>
      </c>
      <c r="G1" s="14" t="s">
        <v>165</v>
      </c>
      <c r="H1" s="14" t="s">
        <v>166</v>
      </c>
      <c r="I1" s="13" t="s">
        <v>98</v>
      </c>
      <c r="J1" s="13" t="s">
        <v>554</v>
      </c>
      <c r="K1" s="13" t="s">
        <v>555</v>
      </c>
      <c r="L1" s="13" t="s">
        <v>556</v>
      </c>
      <c r="M1" s="13" t="s">
        <v>557</v>
      </c>
      <c r="N1" s="13" t="s">
        <v>401</v>
      </c>
      <c r="O1" s="13" t="s">
        <v>558</v>
      </c>
      <c r="P1" s="13" t="s">
        <v>559</v>
      </c>
      <c r="Q1" s="13" t="s">
        <v>560</v>
      </c>
      <c r="R1" s="13" t="s">
        <v>561</v>
      </c>
      <c r="S1" s="14" t="s">
        <v>562</v>
      </c>
      <c r="T1" s="13" t="s">
        <v>563</v>
      </c>
      <c r="U1" s="15"/>
    </row>
    <row r="2" spans="1:21" ht="28.5" customHeight="1" x14ac:dyDescent="0.35">
      <c r="A2" s="92" t="s">
        <v>564</v>
      </c>
      <c r="B2" s="90"/>
      <c r="C2" s="93"/>
      <c r="D2" s="90"/>
      <c r="E2" s="90"/>
      <c r="F2" s="90"/>
      <c r="G2" s="90"/>
      <c r="H2" s="91"/>
      <c r="I2" s="18" t="s">
        <v>565</v>
      </c>
      <c r="J2" s="18"/>
      <c r="K2" s="19" t="s">
        <v>564</v>
      </c>
      <c r="L2" s="18" t="s">
        <v>566</v>
      </c>
      <c r="M2" s="20" t="s">
        <v>567</v>
      </c>
      <c r="N2" s="20" t="s">
        <v>568</v>
      </c>
      <c r="O2" s="21">
        <v>254</v>
      </c>
      <c r="P2" s="22" t="s">
        <v>569</v>
      </c>
      <c r="Q2" s="23" t="s">
        <v>570</v>
      </c>
      <c r="R2" s="24" t="s">
        <v>571</v>
      </c>
      <c r="S2" s="25">
        <v>20</v>
      </c>
      <c r="T2" s="26">
        <v>44712</v>
      </c>
      <c r="U2" s="27"/>
    </row>
    <row r="3" spans="1:21" x14ac:dyDescent="0.35">
      <c r="A3" s="30" t="s">
        <v>170</v>
      </c>
      <c r="B3" s="30" t="s">
        <v>275</v>
      </c>
      <c r="C3" s="30"/>
      <c r="D3" s="30"/>
      <c r="E3" s="30"/>
      <c r="F3" s="32" t="s">
        <v>223</v>
      </c>
      <c r="G3" s="32" t="s">
        <v>572</v>
      </c>
      <c r="H3" s="32"/>
      <c r="I3" s="30"/>
      <c r="J3" s="30"/>
      <c r="K3" s="30"/>
      <c r="L3" s="30"/>
      <c r="M3" s="29"/>
      <c r="N3" s="29"/>
      <c r="O3" s="29"/>
      <c r="P3" s="29"/>
      <c r="Q3" s="29"/>
      <c r="R3" s="30"/>
      <c r="S3" s="31"/>
      <c r="T3" s="29"/>
      <c r="U3" s="27"/>
    </row>
    <row r="4" spans="1:21" x14ac:dyDescent="0.35">
      <c r="A4" s="30" t="s">
        <v>239</v>
      </c>
      <c r="B4" s="30" t="s">
        <v>305</v>
      </c>
      <c r="C4" s="30"/>
      <c r="D4" s="30"/>
      <c r="E4" s="30"/>
      <c r="F4" s="32" t="s">
        <v>272</v>
      </c>
      <c r="G4" s="32" t="s">
        <v>272</v>
      </c>
      <c r="H4" s="32"/>
      <c r="I4" s="30"/>
      <c r="J4" s="30"/>
      <c r="K4" s="30"/>
      <c r="L4" s="30"/>
      <c r="M4" s="29"/>
      <c r="N4" s="29"/>
      <c r="O4" s="29"/>
      <c r="P4" s="29"/>
      <c r="Q4" s="29"/>
      <c r="R4" s="30"/>
      <c r="S4" s="31"/>
      <c r="T4" s="29"/>
      <c r="U4" s="27"/>
    </row>
    <row r="5" spans="1:21" x14ac:dyDescent="0.35">
      <c r="A5" s="30" t="s">
        <v>187</v>
      </c>
      <c r="B5" s="30" t="s">
        <v>266</v>
      </c>
      <c r="C5" s="30"/>
      <c r="D5" s="30"/>
      <c r="E5" s="30"/>
      <c r="F5" s="32" t="s">
        <v>272</v>
      </c>
      <c r="G5" s="32" t="s">
        <v>272</v>
      </c>
      <c r="H5" s="32"/>
      <c r="I5" s="30"/>
      <c r="J5" s="30"/>
      <c r="K5" s="30"/>
      <c r="L5" s="30"/>
      <c r="M5" s="33"/>
      <c r="N5" s="33"/>
      <c r="O5" s="34"/>
      <c r="P5" s="35"/>
      <c r="Q5" s="35"/>
      <c r="R5" s="30"/>
      <c r="S5" s="31"/>
      <c r="T5" s="36"/>
      <c r="U5" s="27"/>
    </row>
    <row r="6" spans="1:21" x14ac:dyDescent="0.35">
      <c r="A6" s="30" t="s">
        <v>187</v>
      </c>
      <c r="B6" s="30" t="s">
        <v>573</v>
      </c>
      <c r="C6" s="30"/>
      <c r="D6" s="30"/>
      <c r="E6" s="30"/>
      <c r="F6" s="33" t="s">
        <v>574</v>
      </c>
      <c r="G6" s="33" t="s">
        <v>574</v>
      </c>
      <c r="H6" s="33"/>
      <c r="I6" s="30"/>
      <c r="J6" s="30"/>
      <c r="K6" s="30"/>
      <c r="L6" s="30"/>
      <c r="M6" s="29"/>
      <c r="N6" s="29"/>
      <c r="O6" s="29"/>
      <c r="P6" s="29"/>
      <c r="Q6" s="29"/>
      <c r="R6" s="30"/>
      <c r="S6" s="31"/>
      <c r="T6" s="29"/>
      <c r="U6" s="27"/>
    </row>
    <row r="7" spans="1:21" x14ac:dyDescent="0.35">
      <c r="A7" s="30" t="s">
        <v>181</v>
      </c>
      <c r="B7" s="30" t="s">
        <v>267</v>
      </c>
      <c r="C7" s="30"/>
      <c r="D7" s="30"/>
      <c r="E7" s="30"/>
      <c r="F7" s="32" t="s">
        <v>272</v>
      </c>
      <c r="G7" s="32" t="s">
        <v>272</v>
      </c>
      <c r="H7" s="32"/>
      <c r="I7" s="30"/>
      <c r="J7" s="30"/>
      <c r="K7" s="30"/>
      <c r="L7" s="30"/>
      <c r="M7" s="29"/>
      <c r="N7" s="29"/>
      <c r="O7" s="29"/>
      <c r="P7" s="29"/>
      <c r="Q7" s="29"/>
      <c r="R7" s="30"/>
      <c r="S7" s="31"/>
      <c r="T7" s="29"/>
      <c r="U7" s="27"/>
    </row>
    <row r="8" spans="1:21" s="73" customFormat="1" ht="43.5" x14ac:dyDescent="0.35">
      <c r="A8" s="40" t="s">
        <v>175</v>
      </c>
      <c r="B8" s="40" t="s">
        <v>257</v>
      </c>
      <c r="C8" s="40" t="s">
        <v>575</v>
      </c>
      <c r="D8" s="40" t="s">
        <v>576</v>
      </c>
      <c r="E8" s="40"/>
      <c r="F8" s="97"/>
      <c r="G8" s="97"/>
      <c r="H8" s="97" t="s">
        <v>577</v>
      </c>
      <c r="I8" s="40"/>
      <c r="J8" s="40"/>
      <c r="K8" s="40"/>
      <c r="L8" s="40"/>
      <c r="M8" s="78"/>
      <c r="N8" s="78"/>
      <c r="O8" s="78"/>
      <c r="P8" s="78"/>
      <c r="Q8" s="78"/>
      <c r="R8" s="40"/>
      <c r="S8" s="79"/>
      <c r="T8" s="78"/>
      <c r="U8" s="98"/>
    </row>
    <row r="9" spans="1:21" x14ac:dyDescent="0.35">
      <c r="A9" s="38" t="s">
        <v>187</v>
      </c>
      <c r="B9" s="38" t="s">
        <v>188</v>
      </c>
      <c r="C9" s="38"/>
      <c r="D9" s="38" t="s">
        <v>578</v>
      </c>
      <c r="E9" s="38"/>
      <c r="F9" s="39" t="s">
        <v>579</v>
      </c>
      <c r="G9" s="42" t="s">
        <v>578</v>
      </c>
      <c r="H9" s="39" t="s">
        <v>580</v>
      </c>
      <c r="I9" s="38"/>
      <c r="J9" s="38"/>
      <c r="K9" s="38"/>
      <c r="L9" s="38"/>
      <c r="M9" s="37"/>
      <c r="N9" s="37"/>
      <c r="O9" s="37"/>
      <c r="P9" s="37"/>
      <c r="Q9" s="37"/>
      <c r="R9" s="38"/>
      <c r="S9" s="39"/>
      <c r="T9" s="37"/>
      <c r="U9" s="27"/>
    </row>
    <row r="10" spans="1:21" x14ac:dyDescent="0.35">
      <c r="A10" s="38" t="s">
        <v>187</v>
      </c>
      <c r="B10" s="38" t="s">
        <v>351</v>
      </c>
      <c r="C10" s="38"/>
      <c r="D10" s="38"/>
      <c r="E10" s="38"/>
      <c r="F10" s="39" t="s">
        <v>579</v>
      </c>
      <c r="G10" s="42"/>
      <c r="H10" s="39" t="s">
        <v>580</v>
      </c>
      <c r="I10" s="38"/>
      <c r="J10" s="38"/>
      <c r="K10" s="38"/>
      <c r="L10" s="38"/>
      <c r="M10" s="37"/>
      <c r="N10" s="37"/>
      <c r="O10" s="37"/>
      <c r="P10" s="37"/>
      <c r="Q10" s="37"/>
      <c r="R10" s="38"/>
      <c r="S10" s="39"/>
      <c r="T10" s="37"/>
      <c r="U10" s="27"/>
    </row>
    <row r="11" spans="1:21" x14ac:dyDescent="0.35">
      <c r="A11" s="38" t="s">
        <v>187</v>
      </c>
      <c r="B11" s="38" t="s">
        <v>280</v>
      </c>
      <c r="C11" s="38"/>
      <c r="D11" s="38"/>
      <c r="E11" s="38"/>
      <c r="F11" s="39" t="s">
        <v>581</v>
      </c>
      <c r="G11" s="42"/>
      <c r="H11" s="39" t="s">
        <v>279</v>
      </c>
      <c r="I11" s="38"/>
      <c r="J11" s="38"/>
      <c r="K11" s="38"/>
      <c r="L11" s="38"/>
      <c r="M11" s="37"/>
      <c r="N11" s="37"/>
      <c r="O11" s="37"/>
      <c r="P11" s="37"/>
      <c r="Q11" s="37"/>
      <c r="R11" s="38"/>
      <c r="S11" s="39"/>
      <c r="T11" s="37"/>
      <c r="U11" s="27"/>
    </row>
    <row r="12" spans="1:21" x14ac:dyDescent="0.35">
      <c r="A12" s="38" t="s">
        <v>187</v>
      </c>
      <c r="B12" s="38" t="s">
        <v>282</v>
      </c>
      <c r="C12" s="38"/>
      <c r="D12" s="38"/>
      <c r="E12" s="38"/>
      <c r="F12" s="39" t="s">
        <v>581</v>
      </c>
      <c r="G12" s="42"/>
      <c r="H12" s="39" t="s">
        <v>279</v>
      </c>
      <c r="I12" s="38"/>
      <c r="J12" s="38"/>
      <c r="K12" s="38"/>
      <c r="L12" s="38"/>
      <c r="M12" s="37"/>
      <c r="N12" s="37"/>
      <c r="O12" s="37"/>
      <c r="P12" s="37"/>
      <c r="Q12" s="37"/>
      <c r="R12" s="38"/>
      <c r="S12" s="39"/>
      <c r="T12" s="37"/>
      <c r="U12" s="27"/>
    </row>
    <row r="13" spans="1:21" x14ac:dyDescent="0.35">
      <c r="A13" s="38" t="s">
        <v>181</v>
      </c>
      <c r="B13" s="38" t="s">
        <v>582</v>
      </c>
      <c r="C13" s="38"/>
      <c r="D13" s="38"/>
      <c r="E13" s="38"/>
      <c r="F13" s="39" t="s">
        <v>581</v>
      </c>
      <c r="G13" s="42"/>
      <c r="H13" s="39" t="s">
        <v>279</v>
      </c>
      <c r="I13" s="38"/>
      <c r="J13" s="38"/>
      <c r="K13" s="38"/>
      <c r="L13" s="38"/>
      <c r="M13" s="37"/>
      <c r="N13" s="37"/>
      <c r="O13" s="37"/>
      <c r="P13" s="37"/>
      <c r="Q13" s="37"/>
      <c r="R13" s="38"/>
      <c r="S13" s="39"/>
      <c r="T13" s="37"/>
      <c r="U13" s="27"/>
    </row>
    <row r="14" spans="1:21" x14ac:dyDescent="0.35">
      <c r="A14" s="38" t="s">
        <v>187</v>
      </c>
      <c r="B14" s="38" t="s">
        <v>228</v>
      </c>
      <c r="C14" s="38"/>
      <c r="D14" s="38"/>
      <c r="E14" s="38"/>
      <c r="F14" s="39" t="s">
        <v>581</v>
      </c>
      <c r="G14" s="42"/>
      <c r="H14" s="39" t="s">
        <v>289</v>
      </c>
      <c r="I14" s="38"/>
      <c r="J14" s="38"/>
      <c r="K14" s="38"/>
      <c r="L14" s="38"/>
      <c r="M14" s="37"/>
      <c r="N14" s="37"/>
      <c r="O14" s="37"/>
      <c r="P14" s="37"/>
      <c r="Q14" s="37"/>
      <c r="R14" s="38"/>
      <c r="S14" s="39"/>
      <c r="T14" s="37"/>
      <c r="U14" s="27"/>
    </row>
    <row r="15" spans="1:21" x14ac:dyDescent="0.35">
      <c r="A15" s="38" t="s">
        <v>187</v>
      </c>
      <c r="B15" s="38" t="s">
        <v>273</v>
      </c>
      <c r="C15" s="38"/>
      <c r="D15" s="38"/>
      <c r="E15" s="38"/>
      <c r="F15" s="39" t="s">
        <v>581</v>
      </c>
      <c r="G15" s="42"/>
      <c r="H15" s="39" t="s">
        <v>289</v>
      </c>
      <c r="I15" s="38"/>
      <c r="J15" s="38"/>
      <c r="K15" s="38"/>
      <c r="L15" s="38"/>
      <c r="M15" s="37"/>
      <c r="N15" s="37"/>
      <c r="O15" s="37"/>
      <c r="P15" s="37"/>
      <c r="Q15" s="37"/>
      <c r="R15" s="38"/>
      <c r="S15" s="39"/>
      <c r="T15" s="37"/>
      <c r="U15" s="27"/>
    </row>
    <row r="16" spans="1:21" ht="29" x14ac:dyDescent="0.35">
      <c r="A16" s="38" t="s">
        <v>181</v>
      </c>
      <c r="B16" s="38" t="s">
        <v>361</v>
      </c>
      <c r="C16" s="38"/>
      <c r="D16" s="38"/>
      <c r="E16" s="38"/>
      <c r="F16" s="39" t="s">
        <v>583</v>
      </c>
      <c r="G16" s="42"/>
      <c r="H16" s="39" t="s">
        <v>584</v>
      </c>
      <c r="I16" s="38"/>
      <c r="J16" s="38"/>
      <c r="K16" s="38"/>
      <c r="L16" s="38"/>
      <c r="M16" s="37"/>
      <c r="N16" s="37"/>
      <c r="O16" s="37"/>
      <c r="P16" s="37"/>
      <c r="Q16" s="37"/>
      <c r="R16" s="38"/>
      <c r="S16" s="39"/>
      <c r="T16" s="37"/>
      <c r="U16" s="27"/>
    </row>
    <row r="17" spans="1:21" ht="29" x14ac:dyDescent="0.35">
      <c r="A17" s="38" t="s">
        <v>187</v>
      </c>
      <c r="B17" s="38" t="s">
        <v>287</v>
      </c>
      <c r="C17" s="38"/>
      <c r="D17" s="38"/>
      <c r="E17" s="38"/>
      <c r="F17" s="39" t="s">
        <v>583</v>
      </c>
      <c r="G17" s="42"/>
      <c r="H17" s="39" t="s">
        <v>584</v>
      </c>
      <c r="I17" s="38"/>
      <c r="J17" s="38"/>
      <c r="K17" s="38"/>
      <c r="L17" s="38"/>
      <c r="M17" s="37"/>
      <c r="N17" s="37"/>
      <c r="O17" s="37"/>
      <c r="P17" s="37"/>
      <c r="Q17" s="37"/>
      <c r="R17" s="38"/>
      <c r="S17" s="39"/>
      <c r="T17" s="37"/>
      <c r="U17" s="27"/>
    </row>
    <row r="18" spans="1:21" ht="29" x14ac:dyDescent="0.35">
      <c r="A18" s="38" t="s">
        <v>187</v>
      </c>
      <c r="B18" s="38" t="s">
        <v>277</v>
      </c>
      <c r="C18" s="38"/>
      <c r="D18" s="38"/>
      <c r="E18" s="38"/>
      <c r="F18" s="39" t="s">
        <v>583</v>
      </c>
      <c r="G18" s="42"/>
      <c r="H18" s="39" t="s">
        <v>584</v>
      </c>
      <c r="I18" s="38"/>
      <c r="J18" s="38"/>
      <c r="K18" s="38"/>
      <c r="L18" s="38"/>
      <c r="M18" s="37"/>
      <c r="N18" s="37"/>
      <c r="O18" s="37"/>
      <c r="P18" s="37"/>
      <c r="Q18" s="37"/>
      <c r="R18" s="38"/>
      <c r="S18" s="39"/>
      <c r="T18" s="37"/>
      <c r="U18" s="27"/>
    </row>
    <row r="19" spans="1:21" ht="29" x14ac:dyDescent="0.35">
      <c r="A19" s="38" t="s">
        <v>248</v>
      </c>
      <c r="B19" s="38" t="s">
        <v>271</v>
      </c>
      <c r="C19" s="38"/>
      <c r="D19" s="38"/>
      <c r="E19" s="38"/>
      <c r="F19" s="41" t="s">
        <v>583</v>
      </c>
      <c r="G19" s="42"/>
      <c r="H19" s="41" t="s">
        <v>585</v>
      </c>
      <c r="I19" s="38"/>
      <c r="J19" s="38"/>
      <c r="K19" s="38"/>
      <c r="L19" s="38"/>
      <c r="M19" s="37"/>
      <c r="N19" s="37"/>
      <c r="O19" s="37"/>
      <c r="P19" s="37"/>
      <c r="Q19" s="37"/>
      <c r="R19" s="38"/>
      <c r="S19" s="39"/>
      <c r="T19" s="37"/>
      <c r="U19" s="27"/>
    </row>
    <row r="20" spans="1:21" ht="28.5" customHeight="1" x14ac:dyDescent="0.35">
      <c r="A20" s="92" t="s">
        <v>184</v>
      </c>
      <c r="B20" s="93"/>
      <c r="C20" s="93"/>
      <c r="D20" s="93"/>
      <c r="E20" s="93"/>
      <c r="F20" s="93"/>
      <c r="G20" s="93"/>
      <c r="H20" s="94"/>
      <c r="I20" s="17" t="s">
        <v>149</v>
      </c>
      <c r="J20" s="17"/>
      <c r="K20" s="43" t="s">
        <v>586</v>
      </c>
      <c r="L20" s="18" t="s">
        <v>587</v>
      </c>
      <c r="M20" s="20" t="s">
        <v>588</v>
      </c>
      <c r="N20" s="44" t="s">
        <v>589</v>
      </c>
      <c r="O20" s="45">
        <v>97</v>
      </c>
      <c r="P20" s="22" t="s">
        <v>569</v>
      </c>
      <c r="Q20" s="23" t="s">
        <v>590</v>
      </c>
      <c r="R20" s="46" t="s">
        <v>19</v>
      </c>
      <c r="S20" s="25">
        <v>25</v>
      </c>
      <c r="T20" s="26">
        <v>44811</v>
      </c>
      <c r="U20" s="27"/>
    </row>
    <row r="21" spans="1:21" x14ac:dyDescent="0.35">
      <c r="A21" s="30" t="s">
        <v>591</v>
      </c>
      <c r="B21" s="30" t="s">
        <v>592</v>
      </c>
      <c r="C21" s="30"/>
      <c r="D21" s="30"/>
      <c r="E21" s="30"/>
      <c r="F21" s="31" t="s">
        <v>223</v>
      </c>
      <c r="G21" s="31" t="s">
        <v>223</v>
      </c>
      <c r="H21" s="31"/>
      <c r="I21" s="29"/>
      <c r="J21" s="29"/>
      <c r="K21" s="29"/>
      <c r="L21" s="29"/>
      <c r="M21" s="29"/>
      <c r="N21" s="29"/>
      <c r="O21" s="29"/>
      <c r="P21" s="29"/>
      <c r="Q21" s="29"/>
      <c r="R21" s="30"/>
      <c r="S21" s="31"/>
      <c r="T21" s="29"/>
      <c r="U21" s="27"/>
    </row>
    <row r="22" spans="1:21" x14ac:dyDescent="0.35">
      <c r="A22" s="30" t="s">
        <v>175</v>
      </c>
      <c r="B22" s="30" t="s">
        <v>176</v>
      </c>
      <c r="C22" s="30" t="s">
        <v>593</v>
      </c>
      <c r="D22" s="30" t="s">
        <v>594</v>
      </c>
      <c r="E22" s="30" t="s">
        <v>595</v>
      </c>
      <c r="F22" s="31" t="s">
        <v>177</v>
      </c>
      <c r="G22" s="31" t="s">
        <v>177</v>
      </c>
      <c r="H22" s="31"/>
      <c r="I22" s="29"/>
      <c r="J22" s="29"/>
      <c r="K22" s="29"/>
      <c r="L22" s="29"/>
      <c r="M22" s="29"/>
      <c r="N22" s="29"/>
      <c r="O22" s="29"/>
      <c r="P22" s="29"/>
      <c r="Q22" s="29"/>
      <c r="R22" s="30"/>
      <c r="S22" s="31"/>
      <c r="T22" s="29"/>
      <c r="U22" s="27"/>
    </row>
    <row r="23" spans="1:21" x14ac:dyDescent="0.35">
      <c r="A23" s="30" t="s">
        <v>178</v>
      </c>
      <c r="B23" s="30" t="s">
        <v>179</v>
      </c>
      <c r="C23" s="30"/>
      <c r="D23" s="30"/>
      <c r="E23" s="30"/>
      <c r="F23" s="31" t="s">
        <v>596</v>
      </c>
      <c r="G23" s="31" t="s">
        <v>596</v>
      </c>
      <c r="H23" s="31" t="s">
        <v>597</v>
      </c>
      <c r="I23" s="29"/>
      <c r="J23" s="29"/>
      <c r="K23" s="29"/>
      <c r="L23" s="29"/>
      <c r="M23" s="29"/>
      <c r="N23" s="29"/>
      <c r="O23" s="29"/>
      <c r="P23" s="29"/>
      <c r="Q23" s="29"/>
      <c r="R23" s="30"/>
      <c r="S23" s="31"/>
      <c r="T23" s="29"/>
      <c r="U23" s="27"/>
    </row>
    <row r="24" spans="1:21" x14ac:dyDescent="0.35">
      <c r="A24" s="30" t="s">
        <v>170</v>
      </c>
      <c r="B24" s="30" t="s">
        <v>171</v>
      </c>
      <c r="C24" s="30"/>
      <c r="D24" s="30"/>
      <c r="E24" s="30"/>
      <c r="F24" s="31"/>
      <c r="G24" s="31" t="s">
        <v>598</v>
      </c>
      <c r="H24" s="31"/>
      <c r="I24" s="29"/>
      <c r="J24" s="29"/>
      <c r="K24" s="29"/>
      <c r="L24" s="29"/>
      <c r="M24" s="29"/>
      <c r="N24" s="29"/>
      <c r="O24" s="29"/>
      <c r="P24" s="29"/>
      <c r="Q24" s="29"/>
      <c r="R24" s="30"/>
      <c r="S24" s="31"/>
      <c r="T24" s="29"/>
      <c r="U24" s="27"/>
    </row>
    <row r="25" spans="1:21" x14ac:dyDescent="0.35">
      <c r="A25" s="30"/>
      <c r="B25" s="30"/>
      <c r="C25" s="30" t="s">
        <v>218</v>
      </c>
      <c r="D25" s="30"/>
      <c r="E25" s="30"/>
      <c r="F25" s="33" t="s">
        <v>213</v>
      </c>
      <c r="G25" s="33" t="s">
        <v>213</v>
      </c>
      <c r="H25" s="33"/>
      <c r="I25" s="29"/>
      <c r="J25" s="29"/>
      <c r="K25" s="29"/>
      <c r="L25" s="29"/>
      <c r="M25" s="29"/>
      <c r="N25" s="29"/>
      <c r="O25" s="29"/>
      <c r="P25" s="29"/>
      <c r="Q25" s="29"/>
      <c r="R25" s="30"/>
      <c r="S25" s="31"/>
      <c r="T25" s="29"/>
      <c r="U25" s="27"/>
    </row>
    <row r="26" spans="1:21" x14ac:dyDescent="0.35">
      <c r="A26" s="30"/>
      <c r="B26" s="47"/>
      <c r="C26" s="30" t="s">
        <v>599</v>
      </c>
      <c r="D26" s="30"/>
      <c r="E26" s="30"/>
      <c r="F26" s="33" t="s">
        <v>213</v>
      </c>
      <c r="G26" s="33" t="s">
        <v>213</v>
      </c>
      <c r="H26" s="33"/>
      <c r="I26" s="29"/>
      <c r="J26" s="29"/>
      <c r="K26" s="29"/>
      <c r="L26" s="29"/>
      <c r="M26" s="29"/>
      <c r="N26" s="29"/>
      <c r="O26" s="29"/>
      <c r="P26" s="29"/>
      <c r="Q26" s="29"/>
      <c r="R26" s="30"/>
      <c r="S26" s="31"/>
      <c r="T26" s="29"/>
      <c r="U26" s="27"/>
    </row>
    <row r="27" spans="1:21" ht="29" x14ac:dyDescent="0.35">
      <c r="A27" s="38" t="s">
        <v>268</v>
      </c>
      <c r="B27" s="38" t="s">
        <v>185</v>
      </c>
      <c r="C27" s="38"/>
      <c r="D27" s="38"/>
      <c r="E27" s="38" t="s">
        <v>600</v>
      </c>
      <c r="F27" s="48"/>
      <c r="G27" s="48" t="s">
        <v>601</v>
      </c>
      <c r="H27" s="48" t="s">
        <v>602</v>
      </c>
      <c r="I27" s="37"/>
      <c r="J27" s="37"/>
      <c r="K27" s="37"/>
      <c r="L27" s="37"/>
      <c r="M27" s="37"/>
      <c r="N27" s="37"/>
      <c r="O27" s="37"/>
      <c r="P27" s="37"/>
      <c r="Q27" s="37"/>
      <c r="R27" s="38"/>
      <c r="S27" s="39"/>
      <c r="T27" s="37"/>
      <c r="U27" s="27"/>
    </row>
    <row r="28" spans="1:21" x14ac:dyDescent="0.35">
      <c r="A28" s="38" t="s">
        <v>181</v>
      </c>
      <c r="B28" s="38" t="s">
        <v>182</v>
      </c>
      <c r="C28" s="38"/>
      <c r="D28" s="38"/>
      <c r="E28" s="38"/>
      <c r="F28" s="39"/>
      <c r="G28" s="42"/>
      <c r="H28" s="39" t="s">
        <v>603</v>
      </c>
      <c r="I28" s="37"/>
      <c r="J28" s="37"/>
      <c r="K28" s="37"/>
      <c r="L28" s="37"/>
      <c r="M28" s="37"/>
      <c r="N28" s="37"/>
      <c r="O28" s="37"/>
      <c r="P28" s="37"/>
      <c r="Q28" s="37"/>
      <c r="R28" s="38"/>
      <c r="S28" s="39"/>
      <c r="T28" s="37"/>
      <c r="U28" s="27"/>
    </row>
    <row r="29" spans="1:21" x14ac:dyDescent="0.35">
      <c r="A29" s="38" t="s">
        <v>187</v>
      </c>
      <c r="B29" s="38" t="s">
        <v>188</v>
      </c>
      <c r="C29" s="38"/>
      <c r="D29" s="38"/>
      <c r="E29" s="38"/>
      <c r="F29" s="39"/>
      <c r="G29" s="42"/>
      <c r="H29" s="39" t="s">
        <v>577</v>
      </c>
      <c r="I29" s="37"/>
      <c r="J29" s="37"/>
      <c r="K29" s="37"/>
      <c r="L29" s="37"/>
      <c r="M29" s="37"/>
      <c r="N29" s="37"/>
      <c r="O29" s="37"/>
      <c r="P29" s="37"/>
      <c r="Q29" s="37"/>
      <c r="R29" s="38"/>
      <c r="S29" s="39"/>
      <c r="T29" s="37"/>
      <c r="U29" s="27"/>
    </row>
    <row r="30" spans="1:21" x14ac:dyDescent="0.35">
      <c r="A30" s="38" t="s">
        <v>187</v>
      </c>
      <c r="B30" s="38" t="s">
        <v>260</v>
      </c>
      <c r="C30" s="38"/>
      <c r="D30" s="38"/>
      <c r="E30" s="38"/>
      <c r="F30" s="39"/>
      <c r="G30" s="42"/>
      <c r="H30" s="39" t="s">
        <v>577</v>
      </c>
      <c r="I30" s="37"/>
      <c r="J30" s="37"/>
      <c r="K30" s="37"/>
      <c r="L30" s="37"/>
      <c r="M30" s="37"/>
      <c r="N30" s="37"/>
      <c r="O30" s="37"/>
      <c r="P30" s="37"/>
      <c r="Q30" s="37"/>
      <c r="R30" s="38"/>
      <c r="S30" s="39"/>
      <c r="T30" s="37"/>
      <c r="U30" s="27"/>
    </row>
    <row r="31" spans="1:21" x14ac:dyDescent="0.35">
      <c r="A31" s="38" t="s">
        <v>194</v>
      </c>
      <c r="B31" s="38" t="s">
        <v>195</v>
      </c>
      <c r="C31" s="38"/>
      <c r="D31" s="38"/>
      <c r="E31" s="38"/>
      <c r="F31" s="39"/>
      <c r="G31" s="42"/>
      <c r="H31" s="39" t="s">
        <v>577</v>
      </c>
      <c r="I31" s="37"/>
      <c r="J31" s="37"/>
      <c r="K31" s="37"/>
      <c r="L31" s="37"/>
      <c r="M31" s="37"/>
      <c r="N31" s="37"/>
      <c r="O31" s="37"/>
      <c r="P31" s="37"/>
      <c r="Q31" s="37"/>
      <c r="R31" s="38"/>
      <c r="S31" s="39"/>
      <c r="T31" s="37"/>
      <c r="U31" s="27"/>
    </row>
    <row r="32" spans="1:21" x14ac:dyDescent="0.35">
      <c r="A32" s="38" t="s">
        <v>187</v>
      </c>
      <c r="B32" s="38" t="s">
        <v>197</v>
      </c>
      <c r="C32" s="38"/>
      <c r="D32" s="38"/>
      <c r="E32" s="38"/>
      <c r="F32" s="39"/>
      <c r="G32" s="42"/>
      <c r="H32" s="39" t="s">
        <v>199</v>
      </c>
      <c r="I32" s="37"/>
      <c r="J32" s="37"/>
      <c r="K32" s="37"/>
      <c r="L32" s="37"/>
      <c r="M32" s="48"/>
      <c r="N32" s="49"/>
      <c r="O32" s="50"/>
      <c r="P32" s="51"/>
      <c r="Q32" s="51"/>
      <c r="R32" s="38"/>
      <c r="S32" s="39"/>
      <c r="T32" s="52"/>
      <c r="U32" s="27"/>
    </row>
    <row r="33" spans="1:21" x14ac:dyDescent="0.35">
      <c r="A33" s="38" t="s">
        <v>187</v>
      </c>
      <c r="B33" s="38" t="s">
        <v>200</v>
      </c>
      <c r="C33" s="38"/>
      <c r="D33" s="38"/>
      <c r="E33" s="38"/>
      <c r="F33" s="39"/>
      <c r="G33" s="42"/>
      <c r="H33" s="39" t="s">
        <v>199</v>
      </c>
      <c r="I33" s="37"/>
      <c r="J33" s="37"/>
      <c r="K33" s="37"/>
      <c r="L33" s="37"/>
      <c r="M33" s="37"/>
      <c r="N33" s="37"/>
      <c r="O33" s="37"/>
      <c r="P33" s="37"/>
      <c r="Q33" s="37"/>
      <c r="R33" s="38"/>
      <c r="S33" s="39"/>
      <c r="T33" s="37"/>
      <c r="U33" s="27"/>
    </row>
    <row r="34" spans="1:21" ht="58" x14ac:dyDescent="0.35">
      <c r="A34" s="92" t="s">
        <v>604</v>
      </c>
      <c r="B34" s="93"/>
      <c r="C34" s="93"/>
      <c r="D34" s="93"/>
      <c r="E34" s="93"/>
      <c r="F34" s="93"/>
      <c r="G34" s="93"/>
      <c r="H34" s="94"/>
      <c r="I34" s="18" t="s">
        <v>605</v>
      </c>
      <c r="J34" s="18"/>
      <c r="K34" s="18"/>
      <c r="L34" s="18" t="s">
        <v>606</v>
      </c>
      <c r="M34" s="20" t="s">
        <v>607</v>
      </c>
      <c r="N34" s="44" t="s">
        <v>608</v>
      </c>
      <c r="O34" s="21">
        <v>144</v>
      </c>
      <c r="P34" s="22" t="s">
        <v>569</v>
      </c>
      <c r="Q34" s="23" t="s">
        <v>609</v>
      </c>
      <c r="R34" s="46" t="s">
        <v>6</v>
      </c>
      <c r="S34" s="25">
        <v>20</v>
      </c>
      <c r="T34" s="26">
        <v>44866</v>
      </c>
      <c r="U34" s="27"/>
    </row>
    <row r="35" spans="1:21" s="65" customFormat="1" x14ac:dyDescent="0.35">
      <c r="A35" s="60" t="s">
        <v>187</v>
      </c>
      <c r="B35" s="110" t="s">
        <v>205</v>
      </c>
      <c r="C35" s="60" t="s">
        <v>610</v>
      </c>
      <c r="D35" s="53"/>
      <c r="E35" s="53"/>
      <c r="F35" s="61"/>
      <c r="G35" s="61" t="s">
        <v>173</v>
      </c>
      <c r="H35" s="62">
        <v>44259</v>
      </c>
      <c r="I35" s="53"/>
      <c r="J35" s="53"/>
      <c r="K35" s="53"/>
      <c r="L35" s="53"/>
      <c r="M35" s="54"/>
      <c r="N35" s="55"/>
      <c r="O35" s="56"/>
      <c r="P35" s="57"/>
      <c r="Q35" s="58"/>
      <c r="R35" s="59"/>
      <c r="S35" s="54"/>
      <c r="T35" s="63"/>
      <c r="U35" s="64"/>
    </row>
    <row r="36" spans="1:21" x14ac:dyDescent="0.35">
      <c r="A36" s="30" t="s">
        <v>187</v>
      </c>
      <c r="B36" s="110" t="s">
        <v>205</v>
      </c>
      <c r="C36" s="30" t="s">
        <v>611</v>
      </c>
      <c r="D36" s="30"/>
      <c r="E36" s="30"/>
      <c r="F36" s="32"/>
      <c r="G36" s="32" t="s">
        <v>173</v>
      </c>
      <c r="H36" s="67">
        <v>43853</v>
      </c>
      <c r="I36" s="30"/>
      <c r="J36" s="30"/>
      <c r="K36" s="30"/>
      <c r="L36" s="30"/>
      <c r="M36" s="33"/>
      <c r="N36" s="66"/>
      <c r="O36" s="34"/>
      <c r="P36" s="35"/>
      <c r="Q36" s="35"/>
      <c r="R36" s="30"/>
      <c r="S36" s="31"/>
      <c r="T36" s="36"/>
      <c r="U36" s="27"/>
    </row>
    <row r="37" spans="1:21" x14ac:dyDescent="0.35">
      <c r="A37" s="30" t="s">
        <v>187</v>
      </c>
      <c r="B37" s="110" t="s">
        <v>205</v>
      </c>
      <c r="C37" s="30" t="s">
        <v>612</v>
      </c>
      <c r="D37" s="30"/>
      <c r="E37" s="30"/>
      <c r="F37" s="32"/>
      <c r="G37" s="32" t="s">
        <v>173</v>
      </c>
      <c r="H37" s="67">
        <v>43853</v>
      </c>
      <c r="I37" s="30"/>
      <c r="J37" s="30"/>
      <c r="K37" s="30"/>
      <c r="L37" s="30"/>
      <c r="M37" s="33"/>
      <c r="N37" s="66"/>
      <c r="O37" s="34"/>
      <c r="P37" s="35"/>
      <c r="Q37" s="35"/>
      <c r="R37" s="30"/>
      <c r="S37" s="31"/>
      <c r="T37" s="36"/>
      <c r="U37" s="27"/>
    </row>
    <row r="38" spans="1:21" x14ac:dyDescent="0.35">
      <c r="A38" s="30" t="s">
        <v>187</v>
      </c>
      <c r="B38" s="110" t="s">
        <v>205</v>
      </c>
      <c r="C38" s="30" t="s">
        <v>613</v>
      </c>
      <c r="D38" s="30"/>
      <c r="E38" s="30"/>
      <c r="F38" s="32"/>
      <c r="G38" s="32" t="s">
        <v>173</v>
      </c>
      <c r="H38" s="67">
        <v>42922</v>
      </c>
      <c r="I38" s="30"/>
      <c r="J38" s="30"/>
      <c r="K38" s="30"/>
      <c r="L38" s="30"/>
      <c r="M38" s="33"/>
      <c r="N38" s="66"/>
      <c r="O38" s="34"/>
      <c r="P38" s="35"/>
      <c r="Q38" s="35"/>
      <c r="R38" s="30"/>
      <c r="S38" s="31"/>
      <c r="T38" s="36"/>
      <c r="U38" s="27"/>
    </row>
    <row r="39" spans="1:21" x14ac:dyDescent="0.35">
      <c r="A39" s="30" t="s">
        <v>187</v>
      </c>
      <c r="B39" s="110" t="s">
        <v>205</v>
      </c>
      <c r="C39" s="30" t="s">
        <v>614</v>
      </c>
      <c r="D39" s="30"/>
      <c r="E39" s="30"/>
      <c r="F39" s="32"/>
      <c r="G39" s="32" t="s">
        <v>173</v>
      </c>
      <c r="H39" s="67">
        <v>42922</v>
      </c>
      <c r="I39" s="30"/>
      <c r="J39" s="30"/>
      <c r="K39" s="30"/>
      <c r="L39" s="30"/>
      <c r="M39" s="33"/>
      <c r="N39" s="66"/>
      <c r="O39" s="34"/>
      <c r="P39" s="35"/>
      <c r="Q39" s="35"/>
      <c r="R39" s="30"/>
      <c r="S39" s="31"/>
      <c r="T39" s="36"/>
      <c r="U39" s="27"/>
    </row>
    <row r="40" spans="1:21" x14ac:dyDescent="0.35">
      <c r="A40" s="30" t="s">
        <v>187</v>
      </c>
      <c r="B40" s="110" t="s">
        <v>205</v>
      </c>
      <c r="C40" s="30" t="s">
        <v>615</v>
      </c>
      <c r="D40" s="30"/>
      <c r="E40" s="30"/>
      <c r="F40" s="32"/>
      <c r="G40" s="32" t="s">
        <v>173</v>
      </c>
      <c r="H40" s="67">
        <v>41915</v>
      </c>
      <c r="I40" s="30"/>
      <c r="J40" s="30"/>
      <c r="K40" s="30"/>
      <c r="L40" s="30"/>
      <c r="M40" s="33"/>
      <c r="N40" s="66"/>
      <c r="O40" s="34"/>
      <c r="P40" s="35"/>
      <c r="Q40" s="35"/>
      <c r="R40" s="30"/>
      <c r="S40" s="31"/>
      <c r="T40" s="36"/>
      <c r="U40" s="27"/>
    </row>
    <row r="41" spans="1:21" x14ac:dyDescent="0.35">
      <c r="A41" s="30" t="s">
        <v>187</v>
      </c>
      <c r="B41" s="30" t="s">
        <v>207</v>
      </c>
      <c r="C41" s="30" t="s">
        <v>616</v>
      </c>
      <c r="D41" s="30"/>
      <c r="E41" s="30"/>
      <c r="F41" s="32"/>
      <c r="G41" s="32" t="s">
        <v>173</v>
      </c>
      <c r="H41" s="67">
        <v>41849</v>
      </c>
      <c r="I41" s="30"/>
      <c r="J41" s="30"/>
      <c r="K41" s="30"/>
      <c r="L41" s="30"/>
      <c r="M41" s="33"/>
      <c r="N41" s="66"/>
      <c r="O41" s="34"/>
      <c r="P41" s="35"/>
      <c r="Q41" s="35"/>
      <c r="R41" s="30"/>
      <c r="S41" s="31"/>
      <c r="T41" s="36"/>
      <c r="U41" s="27"/>
    </row>
    <row r="42" spans="1:21" x14ac:dyDescent="0.35">
      <c r="A42" s="30" t="s">
        <v>187</v>
      </c>
      <c r="B42" s="30" t="s">
        <v>208</v>
      </c>
      <c r="C42" s="30" t="s">
        <v>617</v>
      </c>
      <c r="D42" s="30"/>
      <c r="E42" s="30"/>
      <c r="F42" s="32"/>
      <c r="G42" s="32" t="s">
        <v>173</v>
      </c>
      <c r="H42" s="67">
        <v>41849</v>
      </c>
      <c r="I42" s="30"/>
      <c r="J42" s="30"/>
      <c r="K42" s="30"/>
      <c r="L42" s="30"/>
      <c r="M42" s="33"/>
      <c r="N42" s="66"/>
      <c r="O42" s="34"/>
      <c r="P42" s="35"/>
      <c r="Q42" s="35"/>
      <c r="R42" s="30"/>
      <c r="S42" s="31"/>
      <c r="T42" s="36"/>
      <c r="U42" s="27"/>
    </row>
    <row r="43" spans="1:21" x14ac:dyDescent="0.35">
      <c r="A43" s="30" t="s">
        <v>187</v>
      </c>
      <c r="B43" s="30" t="s">
        <v>209</v>
      </c>
      <c r="C43" s="30" t="s">
        <v>618</v>
      </c>
      <c r="D43" s="30"/>
      <c r="E43" s="30"/>
      <c r="F43" s="32"/>
      <c r="G43" s="32" t="s">
        <v>173</v>
      </c>
      <c r="H43" s="67">
        <v>40305</v>
      </c>
      <c r="I43" s="30"/>
      <c r="J43" s="30"/>
      <c r="K43" s="30"/>
      <c r="L43" s="30"/>
      <c r="M43" s="33"/>
      <c r="N43" s="66"/>
      <c r="O43" s="34"/>
      <c r="P43" s="35"/>
      <c r="Q43" s="35"/>
      <c r="R43" s="30"/>
      <c r="S43" s="31"/>
      <c r="T43" s="36"/>
      <c r="U43" s="27"/>
    </row>
    <row r="44" spans="1:21" x14ac:dyDescent="0.35">
      <c r="A44" s="30" t="s">
        <v>181</v>
      </c>
      <c r="B44" s="30" t="s">
        <v>210</v>
      </c>
      <c r="C44" s="30"/>
      <c r="D44" s="30"/>
      <c r="E44" s="30"/>
      <c r="F44" s="33"/>
      <c r="G44" s="31" t="s">
        <v>173</v>
      </c>
      <c r="H44" s="67">
        <v>44215</v>
      </c>
      <c r="I44" s="29"/>
      <c r="J44" s="29"/>
      <c r="K44" s="29"/>
      <c r="L44" s="29"/>
      <c r="M44" s="29"/>
      <c r="N44" s="29"/>
      <c r="O44" s="29"/>
      <c r="P44" s="29"/>
      <c r="Q44" s="29"/>
      <c r="R44" s="68"/>
      <c r="S44" s="68"/>
      <c r="T44" s="29"/>
    </row>
    <row r="45" spans="1:21" x14ac:dyDescent="0.35">
      <c r="A45" s="30" t="s">
        <v>211</v>
      </c>
      <c r="B45" s="30" t="s">
        <v>212</v>
      </c>
      <c r="C45" s="30"/>
      <c r="D45" s="30"/>
      <c r="E45" s="30"/>
      <c r="F45" s="69"/>
      <c r="G45" s="33" t="s">
        <v>213</v>
      </c>
      <c r="H45" s="33" t="s">
        <v>619</v>
      </c>
      <c r="I45" s="29"/>
      <c r="J45" s="29"/>
      <c r="K45" s="29"/>
      <c r="L45" s="29"/>
      <c r="M45" s="29"/>
      <c r="N45" s="29"/>
      <c r="O45" s="29"/>
      <c r="P45" s="29"/>
      <c r="Q45" s="29"/>
      <c r="R45" s="68"/>
      <c r="S45" s="68"/>
      <c r="T45" s="29"/>
    </row>
    <row r="46" spans="1:21" ht="29" x14ac:dyDescent="0.35">
      <c r="A46" s="30" t="s">
        <v>215</v>
      </c>
      <c r="B46" s="30" t="s">
        <v>216</v>
      </c>
      <c r="C46" s="30"/>
      <c r="D46" s="30"/>
      <c r="E46" s="30"/>
      <c r="F46" s="69"/>
      <c r="G46" s="33" t="s">
        <v>213</v>
      </c>
      <c r="H46" s="33" t="s">
        <v>619</v>
      </c>
      <c r="I46" s="29"/>
      <c r="J46" s="29"/>
      <c r="K46" s="29"/>
      <c r="L46" s="29"/>
      <c r="M46" s="29"/>
      <c r="N46" s="29"/>
      <c r="O46" s="29"/>
      <c r="P46" s="29"/>
      <c r="Q46" s="29"/>
      <c r="R46" s="68"/>
      <c r="S46" s="68"/>
      <c r="T46" s="29"/>
    </row>
    <row r="47" spans="1:21" s="73" customFormat="1" ht="29" x14ac:dyDescent="0.35">
      <c r="A47" s="60" t="s">
        <v>217</v>
      </c>
      <c r="B47" s="60" t="s">
        <v>218</v>
      </c>
      <c r="C47" s="72"/>
      <c r="D47" s="72"/>
      <c r="E47" s="53"/>
      <c r="F47" s="33"/>
      <c r="G47" s="33" t="s">
        <v>213</v>
      </c>
      <c r="H47" s="33" t="s">
        <v>619</v>
      </c>
      <c r="I47" s="70"/>
      <c r="J47" s="70"/>
      <c r="K47" s="70"/>
      <c r="L47" s="70"/>
      <c r="M47" s="70"/>
      <c r="N47" s="70"/>
      <c r="O47" s="70"/>
      <c r="P47" s="70"/>
      <c r="Q47" s="70"/>
      <c r="R47" s="71"/>
      <c r="S47" s="71"/>
      <c r="T47" s="70"/>
    </row>
    <row r="48" spans="1:21" x14ac:dyDescent="0.35">
      <c r="A48" s="30" t="s">
        <v>187</v>
      </c>
      <c r="B48" s="30" t="s">
        <v>219</v>
      </c>
      <c r="C48" s="30"/>
      <c r="D48" s="30"/>
      <c r="E48" s="30"/>
      <c r="F48" s="32" t="s">
        <v>220</v>
      </c>
      <c r="G48" s="31" t="s">
        <v>173</v>
      </c>
      <c r="H48" s="67">
        <v>44267</v>
      </c>
      <c r="I48" s="30"/>
      <c r="J48" s="30"/>
      <c r="K48" s="30"/>
      <c r="L48" s="30"/>
      <c r="M48" s="29"/>
      <c r="N48" s="29"/>
      <c r="O48" s="29"/>
      <c r="P48" s="29"/>
      <c r="Q48" s="29"/>
      <c r="R48" s="30"/>
      <c r="S48" s="31"/>
      <c r="T48" s="29"/>
      <c r="U48" s="27"/>
    </row>
    <row r="49" spans="1:21" x14ac:dyDescent="0.35">
      <c r="A49" s="30" t="s">
        <v>187</v>
      </c>
      <c r="B49" s="30" t="s">
        <v>221</v>
      </c>
      <c r="C49" s="30"/>
      <c r="D49" s="30"/>
      <c r="E49" s="30"/>
      <c r="F49" s="32" t="s">
        <v>220</v>
      </c>
      <c r="G49" s="31" t="s">
        <v>173</v>
      </c>
      <c r="H49" s="67">
        <v>44267</v>
      </c>
      <c r="I49" s="30"/>
      <c r="J49" s="30"/>
      <c r="K49" s="30"/>
      <c r="L49" s="30"/>
      <c r="M49" s="29"/>
      <c r="N49" s="29"/>
      <c r="O49" s="29"/>
      <c r="P49" s="29"/>
      <c r="Q49" s="29"/>
      <c r="R49" s="30"/>
      <c r="S49" s="31"/>
      <c r="T49" s="29"/>
      <c r="U49" s="27"/>
    </row>
    <row r="50" spans="1:21" x14ac:dyDescent="0.35">
      <c r="A50" s="30" t="s">
        <v>181</v>
      </c>
      <c r="B50" s="30" t="s">
        <v>222</v>
      </c>
      <c r="C50" s="30"/>
      <c r="D50" s="30"/>
      <c r="E50" s="30"/>
      <c r="F50" s="33" t="s">
        <v>223</v>
      </c>
      <c r="G50" s="33" t="s">
        <v>223</v>
      </c>
      <c r="H50" s="33" t="s">
        <v>40</v>
      </c>
      <c r="I50" s="29"/>
      <c r="J50" s="29"/>
      <c r="K50" s="29"/>
      <c r="L50" s="29"/>
      <c r="M50" s="29"/>
      <c r="N50" s="29"/>
      <c r="O50" s="29"/>
      <c r="P50" s="29"/>
      <c r="Q50" s="29"/>
      <c r="R50" s="68"/>
      <c r="S50" s="68"/>
      <c r="T50" s="29"/>
    </row>
    <row r="51" spans="1:21" s="73" customFormat="1" x14ac:dyDescent="0.35">
      <c r="A51" s="60" t="s">
        <v>225</v>
      </c>
      <c r="B51" s="60" t="s">
        <v>391</v>
      </c>
      <c r="C51" s="72"/>
      <c r="D51" s="72"/>
      <c r="E51" s="53"/>
      <c r="F51" s="33" t="s">
        <v>223</v>
      </c>
      <c r="G51" s="33" t="s">
        <v>223</v>
      </c>
      <c r="H51" s="33" t="s">
        <v>40</v>
      </c>
      <c r="I51" s="70"/>
      <c r="J51" s="70"/>
      <c r="K51" s="70"/>
      <c r="L51" s="70"/>
      <c r="M51" s="70"/>
      <c r="N51" s="70"/>
      <c r="O51" s="70"/>
      <c r="P51" s="70"/>
      <c r="Q51" s="70"/>
      <c r="R51" s="71"/>
      <c r="S51" s="71"/>
      <c r="T51" s="70"/>
    </row>
    <row r="52" spans="1:21" x14ac:dyDescent="0.35">
      <c r="A52" s="30" t="s">
        <v>187</v>
      </c>
      <c r="B52" s="30" t="s">
        <v>227</v>
      </c>
      <c r="C52" s="30"/>
      <c r="D52" s="30"/>
      <c r="E52" s="30"/>
      <c r="F52" s="32" t="s">
        <v>40</v>
      </c>
      <c r="G52" s="31" t="s">
        <v>40</v>
      </c>
      <c r="H52" s="32" t="s">
        <v>40</v>
      </c>
      <c r="I52" s="30"/>
      <c r="J52" s="30"/>
      <c r="K52" s="30"/>
      <c r="L52" s="30"/>
      <c r="M52" s="29"/>
      <c r="N52" s="29"/>
      <c r="O52" s="29"/>
      <c r="P52" s="29"/>
      <c r="Q52" s="29"/>
      <c r="R52" s="30"/>
      <c r="S52" s="31"/>
      <c r="T52" s="29"/>
      <c r="U52" s="27"/>
    </row>
    <row r="53" spans="1:21" x14ac:dyDescent="0.35">
      <c r="A53" s="38" t="s">
        <v>187</v>
      </c>
      <c r="B53" s="38" t="s">
        <v>228</v>
      </c>
      <c r="C53" s="38"/>
      <c r="D53" s="38"/>
      <c r="E53" s="38"/>
      <c r="F53" s="41" t="s">
        <v>620</v>
      </c>
      <c r="G53" s="42" t="s">
        <v>251</v>
      </c>
      <c r="H53" s="74">
        <v>44371</v>
      </c>
      <c r="I53" s="38"/>
      <c r="J53" s="38"/>
      <c r="K53" s="38"/>
      <c r="L53" s="38"/>
      <c r="M53" s="37"/>
      <c r="N53" s="37"/>
      <c r="O53" s="37"/>
      <c r="P53" s="37"/>
      <c r="Q53" s="37"/>
      <c r="R53" s="38"/>
      <c r="S53" s="39"/>
      <c r="T53" s="37"/>
      <c r="U53" s="27"/>
    </row>
    <row r="54" spans="1:21" s="27" customFormat="1" ht="28.5" customHeight="1" x14ac:dyDescent="0.35">
      <c r="A54" s="92" t="s">
        <v>621</v>
      </c>
      <c r="B54" s="95"/>
      <c r="C54" s="95"/>
      <c r="D54" s="95"/>
      <c r="E54" s="95"/>
      <c r="F54" s="95"/>
      <c r="G54" s="95"/>
      <c r="H54" s="96"/>
      <c r="I54" s="18" t="s">
        <v>605</v>
      </c>
      <c r="J54" s="18"/>
      <c r="K54" s="18"/>
      <c r="L54" s="18" t="s">
        <v>622</v>
      </c>
      <c r="M54" s="20" t="s">
        <v>623</v>
      </c>
      <c r="N54" s="44" t="s">
        <v>624</v>
      </c>
      <c r="O54" s="21">
        <v>200</v>
      </c>
      <c r="P54" s="75" t="s">
        <v>569</v>
      </c>
      <c r="Q54" s="23" t="s">
        <v>625</v>
      </c>
      <c r="R54" s="46" t="s">
        <v>11</v>
      </c>
      <c r="S54" s="25">
        <v>20</v>
      </c>
      <c r="T54" s="26">
        <v>44896</v>
      </c>
    </row>
    <row r="55" spans="1:21" s="27" customFormat="1" x14ac:dyDescent="0.35">
      <c r="A55" s="30" t="s">
        <v>181</v>
      </c>
      <c r="B55" s="30" t="s">
        <v>222</v>
      </c>
      <c r="C55" s="30"/>
      <c r="D55" s="30"/>
      <c r="E55" s="30"/>
      <c r="F55" s="33" t="s">
        <v>233</v>
      </c>
      <c r="G55" s="33" t="s">
        <v>233</v>
      </c>
      <c r="H55" s="33" t="s">
        <v>40</v>
      </c>
      <c r="I55" s="30"/>
      <c r="J55" s="30"/>
      <c r="K55" s="30"/>
      <c r="L55" s="30"/>
      <c r="M55" s="29"/>
      <c r="N55" s="29"/>
      <c r="O55" s="29"/>
      <c r="P55" s="29"/>
      <c r="Q55" s="29"/>
      <c r="R55" s="68"/>
      <c r="S55" s="68"/>
      <c r="T55" s="29"/>
    </row>
    <row r="56" spans="1:21" s="27" customFormat="1" x14ac:dyDescent="0.35">
      <c r="A56" s="30" t="s">
        <v>170</v>
      </c>
      <c r="B56" s="30" t="s">
        <v>171</v>
      </c>
      <c r="C56" s="30"/>
      <c r="D56" s="30"/>
      <c r="E56" s="30"/>
      <c r="F56" s="33" t="s">
        <v>173</v>
      </c>
      <c r="G56" s="33" t="s">
        <v>173</v>
      </c>
      <c r="H56" s="61">
        <v>44256</v>
      </c>
      <c r="I56" s="30"/>
      <c r="J56" s="30"/>
      <c r="K56" s="30"/>
      <c r="L56" s="30"/>
      <c r="M56" s="29"/>
      <c r="N56" s="29"/>
      <c r="O56" s="29"/>
      <c r="P56" s="29"/>
      <c r="Q56" s="29"/>
      <c r="R56" s="68"/>
      <c r="S56" s="68"/>
      <c r="T56" s="29"/>
    </row>
    <row r="57" spans="1:21" s="27" customFormat="1" ht="29" x14ac:dyDescent="0.35">
      <c r="A57" s="30" t="s">
        <v>215</v>
      </c>
      <c r="B57" s="30" t="s">
        <v>216</v>
      </c>
      <c r="C57" s="30"/>
      <c r="D57" s="30"/>
      <c r="E57" s="30"/>
      <c r="F57" s="33" t="s">
        <v>233</v>
      </c>
      <c r="G57" s="33" t="s">
        <v>233</v>
      </c>
      <c r="H57" s="33" t="s">
        <v>40</v>
      </c>
      <c r="I57" s="30"/>
      <c r="J57" s="30"/>
      <c r="K57" s="30"/>
      <c r="L57" s="30"/>
      <c r="M57" s="29"/>
      <c r="N57" s="29"/>
      <c r="O57" s="29"/>
      <c r="P57" s="29"/>
      <c r="Q57" s="29"/>
      <c r="R57" s="68"/>
      <c r="S57" s="68"/>
      <c r="T57" s="29"/>
    </row>
    <row r="58" spans="1:21" s="27" customFormat="1" x14ac:dyDescent="0.35">
      <c r="A58" s="30" t="s">
        <v>225</v>
      </c>
      <c r="B58" s="30" t="s">
        <v>391</v>
      </c>
      <c r="C58" s="30"/>
      <c r="D58" s="30"/>
      <c r="E58" s="30"/>
      <c r="F58" s="33" t="s">
        <v>233</v>
      </c>
      <c r="G58" s="33" t="s">
        <v>233</v>
      </c>
      <c r="H58" s="33" t="s">
        <v>40</v>
      </c>
      <c r="I58" s="30"/>
      <c r="J58" s="30"/>
      <c r="K58" s="30"/>
      <c r="L58" s="30"/>
      <c r="M58" s="29"/>
      <c r="N58" s="29"/>
      <c r="O58" s="29"/>
      <c r="P58" s="29"/>
      <c r="Q58" s="29"/>
      <c r="R58" s="68"/>
      <c r="S58" s="68"/>
      <c r="T58" s="29"/>
    </row>
    <row r="59" spans="1:21" s="27" customFormat="1" x14ac:dyDescent="0.35">
      <c r="A59" s="30" t="s">
        <v>211</v>
      </c>
      <c r="B59" s="30" t="s">
        <v>212</v>
      </c>
      <c r="C59" s="30"/>
      <c r="D59" s="30"/>
      <c r="E59" s="30"/>
      <c r="F59" s="69"/>
      <c r="G59" s="33" t="s">
        <v>234</v>
      </c>
      <c r="H59" s="33" t="s">
        <v>619</v>
      </c>
      <c r="I59" s="30"/>
      <c r="J59" s="30"/>
      <c r="K59" s="30"/>
      <c r="L59" s="30"/>
      <c r="M59" s="29"/>
      <c r="N59" s="29"/>
      <c r="O59" s="29"/>
      <c r="P59" s="29"/>
      <c r="Q59" s="29"/>
      <c r="R59" s="68"/>
      <c r="S59" s="68"/>
      <c r="T59" s="29"/>
    </row>
    <row r="60" spans="1:21" s="27" customFormat="1" ht="29" x14ac:dyDescent="0.35">
      <c r="A60" s="30" t="s">
        <v>217</v>
      </c>
      <c r="B60" s="30" t="s">
        <v>218</v>
      </c>
      <c r="C60" s="30"/>
      <c r="D60" s="30"/>
      <c r="E60" s="30"/>
      <c r="F60" s="31"/>
      <c r="G60" s="33" t="s">
        <v>235</v>
      </c>
      <c r="H60" s="33" t="s">
        <v>619</v>
      </c>
      <c r="I60" s="30"/>
      <c r="J60" s="30"/>
      <c r="K60" s="30"/>
      <c r="L60" s="30"/>
      <c r="M60" s="29"/>
      <c r="N60" s="29"/>
      <c r="O60" s="29"/>
      <c r="P60" s="29"/>
      <c r="Q60" s="29"/>
      <c r="R60" s="30"/>
      <c r="S60" s="31"/>
      <c r="T60" s="29"/>
    </row>
    <row r="61" spans="1:21" s="27" customFormat="1" x14ac:dyDescent="0.35">
      <c r="A61" s="30" t="s">
        <v>181</v>
      </c>
      <c r="B61" s="30" t="s">
        <v>210</v>
      </c>
      <c r="C61" s="30"/>
      <c r="D61" s="30"/>
      <c r="E61" s="30"/>
      <c r="F61" s="33" t="s">
        <v>238</v>
      </c>
      <c r="G61" s="31" t="s">
        <v>238</v>
      </c>
      <c r="H61" s="62">
        <v>44215</v>
      </c>
      <c r="I61" s="30"/>
      <c r="J61" s="30"/>
      <c r="K61" s="30"/>
      <c r="L61" s="30"/>
      <c r="M61" s="29"/>
      <c r="N61" s="29"/>
      <c r="O61" s="29"/>
      <c r="P61" s="29"/>
      <c r="Q61" s="29"/>
      <c r="R61" s="68"/>
      <c r="S61" s="68"/>
      <c r="T61" s="29"/>
    </row>
    <row r="62" spans="1:21" s="27" customFormat="1" x14ac:dyDescent="0.35">
      <c r="A62" s="30" t="s">
        <v>239</v>
      </c>
      <c r="B62" s="30" t="s">
        <v>240</v>
      </c>
      <c r="C62" s="30"/>
      <c r="D62" s="30"/>
      <c r="E62" s="30"/>
      <c r="F62" s="31" t="s">
        <v>241</v>
      </c>
      <c r="G62" s="31" t="s">
        <v>241</v>
      </c>
      <c r="H62" s="67">
        <v>43872</v>
      </c>
      <c r="I62" s="29"/>
      <c r="J62" s="29"/>
      <c r="K62" s="29"/>
      <c r="L62" s="29"/>
      <c r="M62" s="29"/>
      <c r="N62" s="29"/>
      <c r="O62" s="29"/>
      <c r="P62" s="29"/>
      <c r="Q62" s="29"/>
      <c r="R62" s="30"/>
      <c r="S62" s="31"/>
      <c r="T62" s="29"/>
    </row>
    <row r="63" spans="1:21" s="27" customFormat="1" ht="29" x14ac:dyDescent="0.35">
      <c r="A63" s="30" t="s">
        <v>187</v>
      </c>
      <c r="B63" s="29" t="s">
        <v>242</v>
      </c>
      <c r="C63" s="30"/>
      <c r="D63" s="30"/>
      <c r="E63" s="30" t="s">
        <v>626</v>
      </c>
      <c r="F63" s="31" t="s">
        <v>243</v>
      </c>
      <c r="G63" s="31" t="s">
        <v>243</v>
      </c>
      <c r="H63" s="67" t="s">
        <v>244</v>
      </c>
      <c r="I63" s="29"/>
      <c r="J63" s="29"/>
      <c r="K63" s="29"/>
      <c r="L63" s="29"/>
      <c r="M63" s="29"/>
      <c r="N63" s="29"/>
      <c r="O63" s="29"/>
      <c r="P63" s="29"/>
      <c r="Q63" s="29"/>
      <c r="R63" s="30"/>
      <c r="S63" s="31"/>
      <c r="T63" s="29"/>
    </row>
    <row r="64" spans="1:21" s="27" customFormat="1" x14ac:dyDescent="0.35">
      <c r="A64" s="30" t="s">
        <v>187</v>
      </c>
      <c r="B64" s="29" t="s">
        <v>208</v>
      </c>
      <c r="C64" s="30"/>
      <c r="D64" s="30"/>
      <c r="E64" s="30" t="s">
        <v>627</v>
      </c>
      <c r="F64" s="33" t="s">
        <v>241</v>
      </c>
      <c r="G64" s="33" t="s">
        <v>241</v>
      </c>
      <c r="H64" s="62">
        <v>44287</v>
      </c>
      <c r="I64" s="30"/>
      <c r="J64" s="30"/>
      <c r="K64" s="30"/>
      <c r="L64" s="30"/>
      <c r="M64" s="29"/>
      <c r="N64" s="29"/>
      <c r="O64" s="29"/>
      <c r="P64" s="29"/>
      <c r="Q64" s="29"/>
      <c r="R64" s="30"/>
      <c r="S64" s="31"/>
      <c r="T64" s="29"/>
    </row>
    <row r="65" spans="1:21" s="27" customFormat="1" x14ac:dyDescent="0.35">
      <c r="A65" s="30" t="s">
        <v>187</v>
      </c>
      <c r="B65" s="29" t="s">
        <v>245</v>
      </c>
      <c r="C65" s="30"/>
      <c r="D65" s="30"/>
      <c r="E65" s="30" t="s">
        <v>628</v>
      </c>
      <c r="F65" s="33" t="s">
        <v>241</v>
      </c>
      <c r="G65" s="33" t="s">
        <v>241</v>
      </c>
      <c r="H65" s="62">
        <v>44270</v>
      </c>
      <c r="I65" s="30"/>
      <c r="J65" s="30"/>
      <c r="K65" s="30"/>
      <c r="L65" s="30"/>
      <c r="M65" s="29"/>
      <c r="N65" s="29"/>
      <c r="O65" s="29"/>
      <c r="P65" s="29"/>
      <c r="Q65" s="29"/>
      <c r="R65" s="30"/>
      <c r="S65" s="31"/>
      <c r="T65" s="29"/>
    </row>
    <row r="66" spans="1:21" s="27" customFormat="1" x14ac:dyDescent="0.35">
      <c r="A66" s="30" t="s">
        <v>187</v>
      </c>
      <c r="B66" s="30" t="s">
        <v>219</v>
      </c>
      <c r="C66" s="30"/>
      <c r="D66" s="30"/>
      <c r="E66" s="30"/>
      <c r="F66" s="32" t="s">
        <v>629</v>
      </c>
      <c r="G66" s="31" t="s">
        <v>173</v>
      </c>
      <c r="H66" s="62">
        <v>44292</v>
      </c>
      <c r="I66" s="30"/>
      <c r="J66" s="30"/>
      <c r="K66" s="30"/>
      <c r="L66" s="30"/>
      <c r="M66" s="29"/>
      <c r="N66" s="29"/>
      <c r="O66" s="29"/>
      <c r="P66" s="29"/>
      <c r="Q66" s="29"/>
      <c r="R66" s="30"/>
      <c r="S66" s="31"/>
      <c r="T66" s="29"/>
    </row>
    <row r="67" spans="1:21" s="27" customFormat="1" x14ac:dyDescent="0.35">
      <c r="A67" s="38" t="s">
        <v>248</v>
      </c>
      <c r="B67" s="38" t="s">
        <v>249</v>
      </c>
      <c r="C67" s="38"/>
      <c r="D67" s="38"/>
      <c r="E67" s="38"/>
      <c r="F67" s="48" t="s">
        <v>250</v>
      </c>
      <c r="G67" s="48" t="s">
        <v>251</v>
      </c>
      <c r="H67" s="48" t="s">
        <v>247</v>
      </c>
      <c r="I67" s="38"/>
      <c r="J67" s="38"/>
      <c r="K67" s="38"/>
      <c r="L67" s="38"/>
      <c r="M67" s="37"/>
      <c r="N67" s="37"/>
      <c r="O67" s="37"/>
      <c r="P67" s="37"/>
      <c r="Q67" s="37"/>
      <c r="R67" s="100"/>
      <c r="S67" s="100"/>
      <c r="T67" s="37"/>
    </row>
    <row r="68" spans="1:21" s="27" customFormat="1" x14ac:dyDescent="0.35">
      <c r="A68" s="38" t="s">
        <v>187</v>
      </c>
      <c r="B68" s="38" t="s">
        <v>630</v>
      </c>
      <c r="C68" s="38"/>
      <c r="D68" s="38"/>
      <c r="E68" s="38"/>
      <c r="F68" s="41" t="s">
        <v>631</v>
      </c>
      <c r="G68" s="39" t="s">
        <v>251</v>
      </c>
      <c r="H68" s="99" t="s">
        <v>247</v>
      </c>
      <c r="I68" s="38"/>
      <c r="J68" s="38"/>
      <c r="K68" s="38"/>
      <c r="L68" s="38"/>
      <c r="M68" s="37"/>
      <c r="N68" s="37"/>
      <c r="O68" s="37"/>
      <c r="P68" s="37"/>
      <c r="Q68" s="37"/>
      <c r="R68" s="38"/>
      <c r="S68" s="39"/>
      <c r="T68" s="37"/>
    </row>
    <row r="69" spans="1:21" s="27" customFormat="1" x14ac:dyDescent="0.35">
      <c r="A69" s="38" t="s">
        <v>187</v>
      </c>
      <c r="B69" s="38" t="s">
        <v>252</v>
      </c>
      <c r="C69" s="38"/>
      <c r="D69" s="38"/>
      <c r="E69" s="38"/>
      <c r="F69" s="41" t="s">
        <v>253</v>
      </c>
      <c r="G69" s="39" t="s">
        <v>251</v>
      </c>
      <c r="H69" s="101">
        <v>44470</v>
      </c>
      <c r="I69" s="38"/>
      <c r="J69" s="38"/>
      <c r="K69" s="38"/>
      <c r="L69" s="38"/>
      <c r="M69" s="37"/>
      <c r="N69" s="37"/>
      <c r="O69" s="37"/>
      <c r="P69" s="37"/>
      <c r="Q69" s="37"/>
      <c r="R69" s="38"/>
      <c r="S69" s="39"/>
      <c r="T69" s="37"/>
    </row>
    <row r="70" spans="1:21" s="27" customFormat="1" x14ac:dyDescent="0.35">
      <c r="A70" s="38" t="s">
        <v>187</v>
      </c>
      <c r="B70" s="38" t="s">
        <v>228</v>
      </c>
      <c r="C70" s="38"/>
      <c r="D70" s="38"/>
      <c r="E70" s="38"/>
      <c r="F70" s="41" t="s">
        <v>632</v>
      </c>
      <c r="G70" s="39" t="s">
        <v>251</v>
      </c>
      <c r="H70" s="76" t="s">
        <v>247</v>
      </c>
      <c r="I70" s="38"/>
      <c r="J70" s="38"/>
      <c r="K70" s="38"/>
      <c r="L70" s="38"/>
      <c r="M70" s="37"/>
      <c r="N70" s="37"/>
      <c r="O70" s="37"/>
      <c r="P70" s="37"/>
      <c r="Q70" s="37"/>
      <c r="R70" s="38"/>
      <c r="S70" s="39"/>
      <c r="T70" s="37"/>
    </row>
    <row r="71" spans="1:21" ht="42.75" customHeight="1" x14ac:dyDescent="0.35">
      <c r="A71" s="92" t="s">
        <v>402</v>
      </c>
      <c r="B71" s="93"/>
      <c r="C71" s="93"/>
      <c r="D71" s="93"/>
      <c r="E71" s="93"/>
      <c r="F71" s="93"/>
      <c r="G71" s="93"/>
      <c r="H71" s="94"/>
      <c r="I71" s="17" t="s">
        <v>149</v>
      </c>
      <c r="J71" s="17"/>
      <c r="K71" s="19" t="s">
        <v>633</v>
      </c>
      <c r="L71" s="18" t="s">
        <v>634</v>
      </c>
      <c r="M71" s="20" t="s">
        <v>635</v>
      </c>
      <c r="N71" s="20" t="s">
        <v>636</v>
      </c>
      <c r="O71" s="21">
        <v>100</v>
      </c>
      <c r="P71" s="77" t="s">
        <v>569</v>
      </c>
      <c r="Q71" s="23" t="s">
        <v>637</v>
      </c>
      <c r="R71" s="24" t="s">
        <v>22</v>
      </c>
      <c r="S71" s="25">
        <v>25</v>
      </c>
      <c r="T71" s="26">
        <v>45063</v>
      </c>
      <c r="U71" s="27"/>
    </row>
    <row r="72" spans="1:21" x14ac:dyDescent="0.35">
      <c r="A72" s="40" t="s">
        <v>170</v>
      </c>
      <c r="B72" s="40" t="s">
        <v>171</v>
      </c>
      <c r="C72" s="40"/>
      <c r="D72" s="40"/>
      <c r="E72" s="40"/>
      <c r="F72" s="79"/>
      <c r="G72" s="79"/>
      <c r="H72" s="79"/>
      <c r="I72" s="78"/>
      <c r="J72" s="78"/>
      <c r="K72" s="78"/>
      <c r="L72" s="78"/>
      <c r="M72" s="48"/>
      <c r="N72" s="78"/>
      <c r="O72" s="78"/>
      <c r="P72" s="78"/>
      <c r="Q72" s="78"/>
      <c r="R72" s="38"/>
      <c r="S72" s="39"/>
      <c r="T72" s="37"/>
      <c r="U72" s="27"/>
    </row>
    <row r="73" spans="1:21" s="27" customFormat="1" ht="43.5" x14ac:dyDescent="0.35">
      <c r="A73" s="38" t="s">
        <v>175</v>
      </c>
      <c r="B73" s="38" t="s">
        <v>257</v>
      </c>
      <c r="C73" s="38" t="s">
        <v>575</v>
      </c>
      <c r="D73" s="38"/>
      <c r="E73" s="38"/>
      <c r="F73" s="38"/>
      <c r="G73" s="38"/>
      <c r="H73" s="39" t="s">
        <v>294</v>
      </c>
      <c r="I73" s="37"/>
      <c r="J73" s="37"/>
      <c r="K73" s="37"/>
      <c r="L73" s="37"/>
      <c r="M73" s="48"/>
      <c r="N73" s="37"/>
      <c r="O73" s="37"/>
      <c r="P73" s="37"/>
      <c r="Q73" s="37"/>
      <c r="R73" s="38"/>
      <c r="S73" s="39"/>
      <c r="T73" s="37"/>
    </row>
    <row r="74" spans="1:21" s="27" customFormat="1" x14ac:dyDescent="0.35">
      <c r="A74" s="38" t="s">
        <v>187</v>
      </c>
      <c r="B74" s="38" t="s">
        <v>188</v>
      </c>
      <c r="C74" s="38"/>
      <c r="D74" s="38" t="s">
        <v>578</v>
      </c>
      <c r="E74" s="38"/>
      <c r="F74" s="39"/>
      <c r="G74" s="37"/>
      <c r="H74" s="39" t="s">
        <v>259</v>
      </c>
      <c r="I74" s="37"/>
      <c r="J74" s="37"/>
      <c r="K74" s="37"/>
      <c r="L74" s="37"/>
      <c r="M74" s="48"/>
      <c r="N74" s="37"/>
      <c r="O74" s="37"/>
      <c r="P74" s="37"/>
      <c r="Q74" s="37"/>
      <c r="R74" s="38"/>
      <c r="S74" s="39"/>
      <c r="T74" s="37"/>
    </row>
    <row r="75" spans="1:21" s="27" customFormat="1" x14ac:dyDescent="0.35">
      <c r="A75" s="38" t="s">
        <v>187</v>
      </c>
      <c r="B75" s="38" t="s">
        <v>260</v>
      </c>
      <c r="C75" s="38"/>
      <c r="D75" s="38"/>
      <c r="E75" s="38"/>
      <c r="F75" s="39"/>
      <c r="G75" s="37"/>
      <c r="H75" s="39" t="s">
        <v>259</v>
      </c>
      <c r="I75" s="37"/>
      <c r="J75" s="37"/>
      <c r="K75" s="37"/>
      <c r="L75" s="37"/>
      <c r="M75" s="48"/>
      <c r="N75" s="37"/>
      <c r="O75" s="37"/>
      <c r="P75" s="37"/>
      <c r="Q75" s="37"/>
      <c r="R75" s="38"/>
      <c r="S75" s="39"/>
      <c r="T75" s="37"/>
    </row>
    <row r="76" spans="1:21" s="27" customFormat="1" x14ac:dyDescent="0.35">
      <c r="A76" s="38" t="s">
        <v>181</v>
      </c>
      <c r="B76" s="38" t="s">
        <v>182</v>
      </c>
      <c r="C76" s="38"/>
      <c r="D76" s="38"/>
      <c r="E76" s="38"/>
      <c r="F76" s="39"/>
      <c r="G76" s="37"/>
      <c r="H76" s="39" t="s">
        <v>259</v>
      </c>
      <c r="I76" s="37"/>
      <c r="J76" s="37"/>
      <c r="K76" s="37"/>
      <c r="L76" s="37"/>
      <c r="M76" s="48"/>
      <c r="N76" s="37"/>
      <c r="O76" s="37"/>
      <c r="P76" s="37"/>
      <c r="Q76" s="37"/>
      <c r="R76" s="38"/>
      <c r="S76" s="39"/>
      <c r="T76" s="37"/>
    </row>
    <row r="77" spans="1:21" s="27" customFormat="1" x14ac:dyDescent="0.35">
      <c r="A77" s="38" t="s">
        <v>194</v>
      </c>
      <c r="B77" s="38" t="s">
        <v>195</v>
      </c>
      <c r="C77" s="38"/>
      <c r="D77" s="38"/>
      <c r="E77" s="38"/>
      <c r="F77" s="39"/>
      <c r="G77" s="37"/>
      <c r="H77" s="39" t="s">
        <v>259</v>
      </c>
      <c r="I77" s="37"/>
      <c r="J77" s="37"/>
      <c r="K77" s="37"/>
      <c r="L77" s="37"/>
      <c r="M77" s="48"/>
      <c r="N77" s="37"/>
      <c r="O77" s="37"/>
      <c r="P77" s="37"/>
      <c r="Q77" s="37"/>
      <c r="R77" s="38"/>
      <c r="S77" s="39"/>
      <c r="T77" s="37"/>
    </row>
    <row r="78" spans="1:21" s="27" customFormat="1" x14ac:dyDescent="0.35">
      <c r="A78" s="38" t="s">
        <v>187</v>
      </c>
      <c r="B78" s="38" t="s">
        <v>197</v>
      </c>
      <c r="C78" s="38"/>
      <c r="D78" s="38"/>
      <c r="E78" s="38"/>
      <c r="F78" s="39"/>
      <c r="G78" s="37"/>
      <c r="H78" s="39" t="s">
        <v>262</v>
      </c>
      <c r="I78" s="37"/>
      <c r="J78" s="37"/>
      <c r="K78" s="37"/>
      <c r="L78" s="37"/>
      <c r="M78" s="48"/>
      <c r="N78" s="48"/>
      <c r="O78" s="80"/>
      <c r="P78" s="51"/>
      <c r="Q78" s="51"/>
      <c r="R78" s="38"/>
      <c r="S78" s="39"/>
      <c r="T78" s="52"/>
    </row>
    <row r="79" spans="1:21" x14ac:dyDescent="0.35">
      <c r="A79" s="38" t="s">
        <v>187</v>
      </c>
      <c r="B79" s="38" t="s">
        <v>200</v>
      </c>
      <c r="C79" s="38"/>
      <c r="D79" s="38"/>
      <c r="E79" s="38"/>
      <c r="F79" s="39"/>
      <c r="G79" s="81"/>
      <c r="H79" s="39" t="s">
        <v>262</v>
      </c>
      <c r="I79" s="37"/>
      <c r="J79" s="37"/>
      <c r="K79" s="37"/>
      <c r="L79" s="37"/>
      <c r="M79" s="48"/>
      <c r="N79" s="37"/>
      <c r="O79" s="37"/>
      <c r="P79" s="37"/>
      <c r="Q79" s="37"/>
      <c r="R79" s="38"/>
      <c r="S79" s="39"/>
      <c r="T79" s="37"/>
      <c r="U79" s="27"/>
    </row>
    <row r="80" spans="1:21" s="27" customFormat="1" ht="29" x14ac:dyDescent="0.35">
      <c r="A80" s="92" t="s">
        <v>638</v>
      </c>
      <c r="B80" s="95"/>
      <c r="C80" s="95"/>
      <c r="D80" s="95"/>
      <c r="E80" s="95"/>
      <c r="F80" s="95"/>
      <c r="G80" s="95"/>
      <c r="H80" s="96"/>
      <c r="I80" s="18" t="s">
        <v>639</v>
      </c>
      <c r="J80" s="18"/>
      <c r="K80" s="18"/>
      <c r="L80" s="18" t="s">
        <v>640</v>
      </c>
      <c r="M80" s="20" t="s">
        <v>567</v>
      </c>
      <c r="N80" s="44" t="s">
        <v>641</v>
      </c>
      <c r="O80" s="21">
        <v>160</v>
      </c>
      <c r="P80" s="23" t="s">
        <v>569</v>
      </c>
      <c r="Q80" s="23" t="s">
        <v>642</v>
      </c>
      <c r="R80" s="46" t="s">
        <v>35</v>
      </c>
      <c r="S80" s="25">
        <v>20</v>
      </c>
      <c r="T80" s="26">
        <v>45169</v>
      </c>
    </row>
    <row r="81" spans="1:20" s="27" customFormat="1" x14ac:dyDescent="0.35">
      <c r="A81" s="30" t="s">
        <v>187</v>
      </c>
      <c r="B81" s="29" t="s">
        <v>208</v>
      </c>
      <c r="C81" s="30"/>
      <c r="D81" s="30"/>
      <c r="E81" s="30" t="s">
        <v>643</v>
      </c>
      <c r="F81" s="31"/>
      <c r="G81" s="32" t="s">
        <v>241</v>
      </c>
      <c r="H81" s="82">
        <v>42005</v>
      </c>
      <c r="I81" s="30"/>
      <c r="J81" s="30"/>
      <c r="K81" s="30"/>
      <c r="L81" s="30"/>
      <c r="M81" s="29"/>
      <c r="N81" s="29"/>
      <c r="O81" s="29"/>
      <c r="P81" s="29"/>
      <c r="Q81" s="29"/>
      <c r="R81" s="30"/>
      <c r="S81" s="31"/>
      <c r="T81" s="29"/>
    </row>
    <row r="82" spans="1:20" s="27" customFormat="1" x14ac:dyDescent="0.35">
      <c r="A82" s="30" t="s">
        <v>187</v>
      </c>
      <c r="B82" s="29" t="s">
        <v>207</v>
      </c>
      <c r="C82" s="30"/>
      <c r="D82" s="30"/>
      <c r="E82" s="30" t="s">
        <v>644</v>
      </c>
      <c r="F82" s="31"/>
      <c r="G82" s="32" t="s">
        <v>173</v>
      </c>
      <c r="H82" s="102">
        <v>2015</v>
      </c>
      <c r="I82" s="30"/>
      <c r="J82" s="30"/>
      <c r="K82" s="30"/>
      <c r="L82" s="30"/>
      <c r="M82" s="29"/>
      <c r="N82" s="29"/>
      <c r="O82" s="29"/>
      <c r="P82" s="29"/>
      <c r="Q82" s="29"/>
      <c r="R82" s="30"/>
      <c r="S82" s="31"/>
      <c r="T82" s="29"/>
    </row>
    <row r="83" spans="1:20" s="27" customFormat="1" ht="43.5" x14ac:dyDescent="0.35">
      <c r="A83" s="30" t="s">
        <v>175</v>
      </c>
      <c r="B83" s="30" t="s">
        <v>257</v>
      </c>
      <c r="C83" s="30" t="s">
        <v>593</v>
      </c>
      <c r="D83" s="30" t="s">
        <v>645</v>
      </c>
      <c r="E83" s="30" t="s">
        <v>646</v>
      </c>
      <c r="F83" s="31"/>
      <c r="G83" s="30" t="s">
        <v>647</v>
      </c>
      <c r="H83" s="30" t="s">
        <v>647</v>
      </c>
      <c r="I83" s="30"/>
      <c r="J83" s="30"/>
      <c r="K83" s="30"/>
      <c r="L83" s="30"/>
      <c r="M83" s="29"/>
      <c r="N83" s="29"/>
      <c r="O83" s="29"/>
      <c r="P83" s="29"/>
      <c r="Q83" s="29"/>
      <c r="R83" s="30"/>
      <c r="S83" s="31"/>
      <c r="T83" s="29"/>
    </row>
    <row r="84" spans="1:20" s="27" customFormat="1" x14ac:dyDescent="0.35">
      <c r="A84" s="30" t="s">
        <v>187</v>
      </c>
      <c r="B84" s="30" t="s">
        <v>266</v>
      </c>
      <c r="C84" s="30"/>
      <c r="D84" s="30"/>
      <c r="E84" s="30"/>
      <c r="F84" s="32"/>
      <c r="G84" s="32" t="s">
        <v>241</v>
      </c>
      <c r="H84" s="82">
        <v>43800</v>
      </c>
      <c r="I84" s="30"/>
      <c r="J84" s="30"/>
      <c r="K84" s="30"/>
      <c r="L84" s="30"/>
      <c r="M84" s="33"/>
      <c r="N84" s="66"/>
      <c r="O84" s="34"/>
      <c r="P84" s="35"/>
      <c r="Q84" s="35"/>
      <c r="R84" s="30"/>
      <c r="S84" s="31"/>
      <c r="T84" s="36"/>
    </row>
    <row r="85" spans="1:20" s="27" customFormat="1" x14ac:dyDescent="0.35">
      <c r="A85" s="30" t="s">
        <v>187</v>
      </c>
      <c r="B85" s="29" t="s">
        <v>245</v>
      </c>
      <c r="C85" s="30"/>
      <c r="D85" s="30"/>
      <c r="E85" s="30" t="s">
        <v>648</v>
      </c>
      <c r="F85" s="31"/>
      <c r="G85" s="32" t="s">
        <v>241</v>
      </c>
      <c r="H85" s="82">
        <v>43756</v>
      </c>
      <c r="I85" s="30"/>
      <c r="J85" s="30"/>
      <c r="K85" s="30"/>
      <c r="L85" s="30"/>
      <c r="M85" s="29"/>
      <c r="N85" s="29"/>
      <c r="O85" s="29"/>
      <c r="P85" s="29"/>
      <c r="Q85" s="29"/>
      <c r="R85" s="30"/>
      <c r="S85" s="31"/>
      <c r="T85" s="29"/>
    </row>
    <row r="86" spans="1:20" s="27" customFormat="1" x14ac:dyDescent="0.35">
      <c r="A86" s="30" t="s">
        <v>187</v>
      </c>
      <c r="B86" s="29" t="s">
        <v>245</v>
      </c>
      <c r="C86" s="30"/>
      <c r="D86" s="30"/>
      <c r="E86" s="30" t="s">
        <v>649</v>
      </c>
      <c r="F86" s="31"/>
      <c r="G86" s="32" t="s">
        <v>241</v>
      </c>
      <c r="H86" s="82">
        <v>43757</v>
      </c>
      <c r="I86" s="30"/>
      <c r="J86" s="30"/>
      <c r="K86" s="30"/>
      <c r="L86" s="30"/>
      <c r="M86" s="29"/>
      <c r="N86" s="29"/>
      <c r="O86" s="29"/>
      <c r="P86" s="29"/>
      <c r="Q86" s="29"/>
      <c r="R86" s="30"/>
      <c r="S86" s="31"/>
      <c r="T86" s="29"/>
    </row>
    <row r="87" spans="1:20" s="27" customFormat="1" x14ac:dyDescent="0.35">
      <c r="A87" s="30" t="s">
        <v>181</v>
      </c>
      <c r="B87" s="30" t="s">
        <v>267</v>
      </c>
      <c r="C87" s="30"/>
      <c r="D87" s="30"/>
      <c r="E87" s="30"/>
      <c r="F87" s="32"/>
      <c r="G87" s="32" t="s">
        <v>241</v>
      </c>
      <c r="H87" s="82">
        <v>43800</v>
      </c>
      <c r="I87" s="30"/>
      <c r="J87" s="30"/>
      <c r="K87" s="30"/>
      <c r="L87" s="30"/>
      <c r="M87" s="29"/>
      <c r="N87" s="29"/>
      <c r="O87" s="29"/>
      <c r="P87" s="29"/>
      <c r="Q87" s="29"/>
      <c r="R87" s="30"/>
      <c r="S87" s="31"/>
      <c r="T87" s="29"/>
    </row>
    <row r="88" spans="1:20" s="27" customFormat="1" x14ac:dyDescent="0.35">
      <c r="A88" s="30" t="s">
        <v>187</v>
      </c>
      <c r="B88" s="47" t="s">
        <v>207</v>
      </c>
      <c r="C88" s="30"/>
      <c r="D88" s="30"/>
      <c r="E88" s="30" t="s">
        <v>650</v>
      </c>
      <c r="F88" s="31"/>
      <c r="G88" s="32" t="s">
        <v>241</v>
      </c>
      <c r="H88" s="82">
        <v>44044</v>
      </c>
      <c r="I88" s="30"/>
      <c r="J88" s="30"/>
      <c r="K88" s="30"/>
      <c r="L88" s="30"/>
      <c r="M88" s="29"/>
      <c r="N88" s="29"/>
      <c r="O88" s="29"/>
      <c r="P88" s="29"/>
      <c r="Q88" s="29"/>
      <c r="R88" s="30"/>
      <c r="S88" s="31"/>
      <c r="T88" s="29"/>
    </row>
    <row r="89" spans="1:20" s="27" customFormat="1" x14ac:dyDescent="0.35">
      <c r="A89" s="30" t="s">
        <v>187</v>
      </c>
      <c r="B89" s="29" t="s">
        <v>245</v>
      </c>
      <c r="C89" s="30"/>
      <c r="D89" s="30"/>
      <c r="E89" s="30" t="s">
        <v>651</v>
      </c>
      <c r="F89" s="31"/>
      <c r="G89" s="32" t="s">
        <v>241</v>
      </c>
      <c r="H89" s="82">
        <v>44044</v>
      </c>
      <c r="I89" s="30"/>
      <c r="J89" s="30"/>
      <c r="K89" s="30"/>
      <c r="L89" s="30"/>
      <c r="M89" s="29"/>
      <c r="N89" s="29"/>
      <c r="O89" s="29"/>
      <c r="P89" s="29"/>
      <c r="Q89" s="29"/>
      <c r="R89" s="30"/>
      <c r="S89" s="31"/>
      <c r="T89" s="29"/>
    </row>
    <row r="90" spans="1:20" s="27" customFormat="1" x14ac:dyDescent="0.35">
      <c r="A90" s="30" t="s">
        <v>268</v>
      </c>
      <c r="B90" s="30" t="s">
        <v>652</v>
      </c>
      <c r="C90" s="30"/>
      <c r="D90" s="30"/>
      <c r="E90" s="30"/>
      <c r="F90" s="31"/>
      <c r="G90" s="31" t="s">
        <v>270</v>
      </c>
      <c r="H90" s="67">
        <v>44112</v>
      </c>
      <c r="I90" s="30"/>
      <c r="J90" s="30"/>
      <c r="K90" s="30"/>
      <c r="L90" s="30"/>
      <c r="M90" s="29"/>
      <c r="N90" s="29"/>
      <c r="O90" s="29"/>
      <c r="P90" s="29"/>
      <c r="Q90" s="29"/>
      <c r="R90" s="30"/>
      <c r="S90" s="31"/>
      <c r="T90" s="29"/>
    </row>
    <row r="91" spans="1:20" s="27" customFormat="1" x14ac:dyDescent="0.35">
      <c r="A91" s="30" t="s">
        <v>248</v>
      </c>
      <c r="B91" s="30" t="s">
        <v>271</v>
      </c>
      <c r="C91" s="30"/>
      <c r="D91" s="30"/>
      <c r="E91" s="30"/>
      <c r="F91" s="32"/>
      <c r="G91" s="32" t="s">
        <v>272</v>
      </c>
      <c r="H91" s="32"/>
      <c r="I91" s="30"/>
      <c r="J91" s="30"/>
      <c r="K91" s="30"/>
      <c r="L91" s="30"/>
      <c r="M91" s="29"/>
      <c r="N91" s="29"/>
      <c r="O91" s="29"/>
      <c r="P91" s="29"/>
      <c r="Q91" s="29"/>
      <c r="R91" s="30"/>
      <c r="S91" s="31"/>
      <c r="T91" s="29"/>
    </row>
    <row r="92" spans="1:20" s="27" customFormat="1" x14ac:dyDescent="0.35">
      <c r="A92" s="38" t="s">
        <v>170</v>
      </c>
      <c r="B92" s="38" t="s">
        <v>275</v>
      </c>
      <c r="C92" s="38"/>
      <c r="D92" s="38"/>
      <c r="E92" s="38"/>
      <c r="F92" s="41"/>
      <c r="G92" s="41" t="s">
        <v>276</v>
      </c>
      <c r="H92" s="41"/>
      <c r="I92" s="38"/>
      <c r="J92" s="38"/>
      <c r="K92" s="38"/>
      <c r="L92" s="38"/>
      <c r="M92" s="37"/>
      <c r="N92" s="37"/>
      <c r="O92" s="37"/>
      <c r="P92" s="37"/>
      <c r="Q92" s="37"/>
      <c r="R92" s="38"/>
      <c r="S92" s="39"/>
      <c r="T92" s="37"/>
    </row>
    <row r="93" spans="1:20" s="27" customFormat="1" x14ac:dyDescent="0.35">
      <c r="A93" s="38" t="s">
        <v>187</v>
      </c>
      <c r="B93" s="38" t="s">
        <v>277</v>
      </c>
      <c r="C93" s="38"/>
      <c r="D93" s="38"/>
      <c r="E93" s="38"/>
      <c r="F93" s="39" t="s">
        <v>581</v>
      </c>
      <c r="G93" s="39"/>
      <c r="H93" s="39" t="s">
        <v>279</v>
      </c>
      <c r="I93" s="38"/>
      <c r="J93" s="38"/>
      <c r="K93" s="38"/>
      <c r="L93" s="38"/>
      <c r="M93" s="37"/>
      <c r="N93" s="37"/>
      <c r="O93" s="37"/>
      <c r="P93" s="37"/>
      <c r="Q93" s="37"/>
      <c r="R93" s="38"/>
      <c r="S93" s="39"/>
      <c r="T93" s="37"/>
    </row>
    <row r="94" spans="1:20" s="27" customFormat="1" x14ac:dyDescent="0.35">
      <c r="A94" s="38" t="s">
        <v>187</v>
      </c>
      <c r="B94" s="38" t="s">
        <v>280</v>
      </c>
      <c r="C94" s="38"/>
      <c r="D94" s="38"/>
      <c r="E94" s="38"/>
      <c r="F94" s="39" t="s">
        <v>581</v>
      </c>
      <c r="G94" s="39"/>
      <c r="H94" s="39" t="s">
        <v>279</v>
      </c>
      <c r="I94" s="38"/>
      <c r="J94" s="38"/>
      <c r="K94" s="38"/>
      <c r="L94" s="38"/>
      <c r="M94" s="37"/>
      <c r="N94" s="37"/>
      <c r="O94" s="37"/>
      <c r="P94" s="37"/>
      <c r="Q94" s="37"/>
      <c r="R94" s="38"/>
      <c r="S94" s="39"/>
      <c r="T94" s="37"/>
    </row>
    <row r="95" spans="1:20" s="27" customFormat="1" x14ac:dyDescent="0.35">
      <c r="A95" s="38" t="s">
        <v>187</v>
      </c>
      <c r="B95" s="38" t="s">
        <v>282</v>
      </c>
      <c r="C95" s="38"/>
      <c r="D95" s="38"/>
      <c r="E95" s="38"/>
      <c r="F95" s="39" t="s">
        <v>581</v>
      </c>
      <c r="G95" s="39"/>
      <c r="H95" s="39" t="s">
        <v>279</v>
      </c>
      <c r="I95" s="38"/>
      <c r="J95" s="38"/>
      <c r="K95" s="38"/>
      <c r="L95" s="38"/>
      <c r="M95" s="37"/>
      <c r="N95" s="37"/>
      <c r="O95" s="37"/>
      <c r="P95" s="37"/>
      <c r="Q95" s="37"/>
      <c r="R95" s="38"/>
      <c r="S95" s="39"/>
      <c r="T95" s="37"/>
    </row>
    <row r="96" spans="1:20" s="27" customFormat="1" x14ac:dyDescent="0.35">
      <c r="A96" s="38" t="s">
        <v>181</v>
      </c>
      <c r="B96" s="38" t="s">
        <v>361</v>
      </c>
      <c r="C96" s="38"/>
      <c r="D96" s="38"/>
      <c r="E96" s="38"/>
      <c r="F96" s="39" t="s">
        <v>581</v>
      </c>
      <c r="G96" s="39"/>
      <c r="H96" s="39" t="s">
        <v>279</v>
      </c>
      <c r="I96" s="38"/>
      <c r="J96" s="38"/>
      <c r="K96" s="38"/>
      <c r="L96" s="38"/>
      <c r="M96" s="37"/>
      <c r="N96" s="37"/>
      <c r="O96" s="37"/>
      <c r="P96" s="37"/>
      <c r="Q96" s="37"/>
      <c r="R96" s="38"/>
      <c r="S96" s="39"/>
      <c r="T96" s="37"/>
    </row>
    <row r="97" spans="1:21" s="27" customFormat="1" x14ac:dyDescent="0.35">
      <c r="A97" s="38" t="s">
        <v>181</v>
      </c>
      <c r="B97" s="38" t="s">
        <v>582</v>
      </c>
      <c r="C97" s="38"/>
      <c r="D97" s="38"/>
      <c r="E97" s="38"/>
      <c r="F97" s="39" t="s">
        <v>581</v>
      </c>
      <c r="G97" s="39"/>
      <c r="H97" s="39" t="s">
        <v>279</v>
      </c>
      <c r="I97" s="38"/>
      <c r="J97" s="38"/>
      <c r="K97" s="38"/>
      <c r="L97" s="38"/>
      <c r="M97" s="37"/>
      <c r="N97" s="37"/>
      <c r="O97" s="37"/>
      <c r="P97" s="37"/>
      <c r="Q97" s="37"/>
      <c r="R97" s="38"/>
      <c r="S97" s="39"/>
      <c r="T97" s="37"/>
    </row>
    <row r="98" spans="1:21" s="27" customFormat="1" x14ac:dyDescent="0.35">
      <c r="A98" s="38" t="s">
        <v>187</v>
      </c>
      <c r="B98" s="38" t="s">
        <v>287</v>
      </c>
      <c r="C98" s="38"/>
      <c r="D98" s="38"/>
      <c r="E98" s="38"/>
      <c r="F98" s="39" t="s">
        <v>581</v>
      </c>
      <c r="G98" s="39"/>
      <c r="H98" s="39" t="s">
        <v>289</v>
      </c>
      <c r="I98" s="38"/>
      <c r="J98" s="38"/>
      <c r="K98" s="38"/>
      <c r="L98" s="38"/>
      <c r="M98" s="37"/>
      <c r="N98" s="37"/>
      <c r="O98" s="37"/>
      <c r="P98" s="37"/>
      <c r="Q98" s="37"/>
      <c r="R98" s="38"/>
      <c r="S98" s="39"/>
      <c r="T98" s="37"/>
    </row>
    <row r="99" spans="1:21" s="27" customFormat="1" x14ac:dyDescent="0.35">
      <c r="A99" s="38" t="s">
        <v>187</v>
      </c>
      <c r="B99" s="38" t="s">
        <v>228</v>
      </c>
      <c r="C99" s="38"/>
      <c r="D99" s="38"/>
      <c r="E99" s="38"/>
      <c r="F99" s="39" t="s">
        <v>581</v>
      </c>
      <c r="G99" s="39"/>
      <c r="H99" s="39" t="s">
        <v>289</v>
      </c>
      <c r="I99" s="38"/>
      <c r="J99" s="38"/>
      <c r="K99" s="38"/>
      <c r="L99" s="38"/>
      <c r="M99" s="37"/>
      <c r="N99" s="37"/>
      <c r="O99" s="37"/>
      <c r="P99" s="37"/>
      <c r="Q99" s="37"/>
      <c r="R99" s="38"/>
      <c r="S99" s="39"/>
      <c r="T99" s="37"/>
    </row>
    <row r="100" spans="1:21" s="27" customFormat="1" x14ac:dyDescent="0.35">
      <c r="A100" s="38" t="s">
        <v>187</v>
      </c>
      <c r="B100" s="38" t="s">
        <v>273</v>
      </c>
      <c r="C100" s="38"/>
      <c r="D100" s="38"/>
      <c r="E100" s="38"/>
      <c r="F100" s="39" t="s">
        <v>581</v>
      </c>
      <c r="G100" s="39"/>
      <c r="H100" s="39" t="s">
        <v>289</v>
      </c>
      <c r="I100" s="38"/>
      <c r="J100" s="38"/>
      <c r="K100" s="38"/>
      <c r="L100" s="38"/>
      <c r="M100" s="37"/>
      <c r="N100" s="37"/>
      <c r="O100" s="37"/>
      <c r="P100" s="37"/>
      <c r="Q100" s="37"/>
      <c r="R100" s="38"/>
      <c r="S100" s="39"/>
      <c r="T100" s="37"/>
    </row>
    <row r="101" spans="1:21" ht="58" x14ac:dyDescent="0.35">
      <c r="A101" s="92" t="s">
        <v>291</v>
      </c>
      <c r="B101" s="95"/>
      <c r="C101" s="95"/>
      <c r="D101" s="95"/>
      <c r="E101" s="95"/>
      <c r="F101" s="95"/>
      <c r="G101" s="95"/>
      <c r="H101" s="96"/>
      <c r="I101" s="17" t="s">
        <v>149</v>
      </c>
      <c r="J101" s="17"/>
      <c r="K101" s="19" t="s">
        <v>291</v>
      </c>
      <c r="L101" s="18" t="s">
        <v>653</v>
      </c>
      <c r="M101" s="20" t="s">
        <v>231</v>
      </c>
      <c r="N101" s="20" t="s">
        <v>654</v>
      </c>
      <c r="O101" s="21">
        <v>387</v>
      </c>
      <c r="P101" s="23" t="s">
        <v>655</v>
      </c>
      <c r="Q101" s="23" t="s">
        <v>656</v>
      </c>
      <c r="R101" s="24" t="s">
        <v>31</v>
      </c>
      <c r="S101" s="25">
        <v>20</v>
      </c>
      <c r="T101" s="26">
        <v>45229</v>
      </c>
      <c r="U101" s="27"/>
    </row>
    <row r="102" spans="1:21" x14ac:dyDescent="0.35">
      <c r="A102" s="40" t="s">
        <v>170</v>
      </c>
      <c r="B102" s="40" t="s">
        <v>171</v>
      </c>
      <c r="C102" s="40"/>
      <c r="D102" s="40"/>
      <c r="E102" s="40"/>
      <c r="F102" s="79"/>
      <c r="G102" s="79" t="s">
        <v>276</v>
      </c>
      <c r="H102" s="79"/>
      <c r="I102" s="78"/>
      <c r="J102" s="78"/>
      <c r="K102" s="78"/>
      <c r="L102" s="78"/>
      <c r="M102" s="48"/>
      <c r="N102" s="78"/>
      <c r="O102" s="78"/>
      <c r="P102" s="78"/>
      <c r="Q102" s="78"/>
      <c r="R102" s="38"/>
      <c r="S102" s="39"/>
      <c r="T102" s="37"/>
      <c r="U102" s="27"/>
    </row>
    <row r="103" spans="1:21" x14ac:dyDescent="0.35">
      <c r="A103" s="83" t="s">
        <v>292</v>
      </c>
      <c r="B103" s="83" t="s">
        <v>293</v>
      </c>
      <c r="C103" s="83"/>
      <c r="D103" s="83"/>
      <c r="E103" s="83"/>
      <c r="F103" s="48"/>
      <c r="G103" s="81"/>
      <c r="H103" s="48" t="s">
        <v>294</v>
      </c>
      <c r="I103" s="37"/>
      <c r="J103" s="37"/>
      <c r="K103" s="37"/>
      <c r="L103" s="37"/>
      <c r="M103" s="48"/>
      <c r="N103" s="37"/>
      <c r="O103" s="37"/>
      <c r="P103" s="37"/>
      <c r="Q103" s="37"/>
      <c r="R103" s="38"/>
      <c r="S103" s="39"/>
      <c r="T103" s="37"/>
      <c r="U103" s="27"/>
    </row>
    <row r="104" spans="1:21" ht="43.5" x14ac:dyDescent="0.35">
      <c r="A104" s="38" t="s">
        <v>175</v>
      </c>
      <c r="B104" s="38" t="s">
        <v>257</v>
      </c>
      <c r="C104" s="38" t="s">
        <v>575</v>
      </c>
      <c r="D104" s="38" t="s">
        <v>657</v>
      </c>
      <c r="E104" s="38"/>
      <c r="F104" s="38" t="s">
        <v>658</v>
      </c>
      <c r="G104" s="38" t="s">
        <v>659</v>
      </c>
      <c r="H104" s="39" t="s">
        <v>294</v>
      </c>
      <c r="I104" s="37"/>
      <c r="J104" s="37"/>
      <c r="K104" s="37"/>
      <c r="L104" s="37"/>
      <c r="M104" s="48"/>
      <c r="N104" s="37"/>
      <c r="O104" s="37"/>
      <c r="P104" s="37"/>
      <c r="Q104" s="37"/>
      <c r="R104" s="38"/>
      <c r="S104" s="39"/>
      <c r="T104" s="37"/>
      <c r="U104" s="27"/>
    </row>
    <row r="105" spans="1:21" x14ac:dyDescent="0.35">
      <c r="A105" s="38" t="s">
        <v>239</v>
      </c>
      <c r="B105" s="38" t="s">
        <v>297</v>
      </c>
      <c r="C105" s="38"/>
      <c r="D105" s="38"/>
      <c r="E105" s="38"/>
      <c r="F105" s="39"/>
      <c r="G105" s="81"/>
      <c r="H105" s="39" t="s">
        <v>196</v>
      </c>
      <c r="I105" s="37"/>
      <c r="J105" s="37"/>
      <c r="K105" s="37"/>
      <c r="L105" s="37"/>
      <c r="M105" s="48"/>
      <c r="N105" s="37"/>
      <c r="O105" s="37"/>
      <c r="P105" s="37"/>
      <c r="Q105" s="37"/>
      <c r="R105" s="38"/>
      <c r="S105" s="39"/>
      <c r="T105" s="37"/>
      <c r="U105" s="27"/>
    </row>
    <row r="106" spans="1:21" x14ac:dyDescent="0.35">
      <c r="A106" s="38" t="s">
        <v>187</v>
      </c>
      <c r="B106" s="38" t="s">
        <v>188</v>
      </c>
      <c r="C106" s="38"/>
      <c r="D106" s="38" t="s">
        <v>660</v>
      </c>
      <c r="E106" s="38"/>
      <c r="F106" s="39"/>
      <c r="G106" s="81"/>
      <c r="H106" s="39" t="s">
        <v>259</v>
      </c>
      <c r="I106" s="37"/>
      <c r="J106" s="37"/>
      <c r="K106" s="37"/>
      <c r="L106" s="37"/>
      <c r="M106" s="48"/>
      <c r="N106" s="37"/>
      <c r="O106" s="37"/>
      <c r="P106" s="37"/>
      <c r="Q106" s="37"/>
      <c r="R106" s="38"/>
      <c r="S106" s="39"/>
      <c r="T106" s="37"/>
      <c r="U106" s="27"/>
    </row>
    <row r="107" spans="1:21" ht="14.65" customHeight="1" x14ac:dyDescent="0.35">
      <c r="A107" s="38" t="s">
        <v>187</v>
      </c>
      <c r="B107" s="38" t="s">
        <v>209</v>
      </c>
      <c r="C107" s="38"/>
      <c r="D107" s="38"/>
      <c r="E107" s="38"/>
      <c r="F107" s="39"/>
      <c r="G107" s="81"/>
      <c r="H107" s="39" t="s">
        <v>259</v>
      </c>
      <c r="I107" s="37"/>
      <c r="J107" s="37"/>
      <c r="K107" s="37"/>
      <c r="L107" s="37"/>
      <c r="M107" s="48"/>
      <c r="N107" s="37"/>
      <c r="O107" s="37"/>
      <c r="P107" s="37"/>
      <c r="Q107" s="37"/>
      <c r="R107" s="38"/>
      <c r="S107" s="39"/>
      <c r="T107" s="37"/>
      <c r="U107" s="27"/>
    </row>
    <row r="108" spans="1:21" x14ac:dyDescent="0.35">
      <c r="A108" s="38" t="s">
        <v>187</v>
      </c>
      <c r="B108" s="38" t="s">
        <v>245</v>
      </c>
      <c r="C108" s="38"/>
      <c r="D108" s="38"/>
      <c r="E108" s="38"/>
      <c r="F108" s="39"/>
      <c r="G108" s="81"/>
      <c r="H108" s="39" t="s">
        <v>259</v>
      </c>
      <c r="I108" s="37"/>
      <c r="J108" s="37"/>
      <c r="K108" s="37"/>
      <c r="L108" s="37"/>
      <c r="M108" s="48"/>
      <c r="N108" s="37"/>
      <c r="O108" s="37"/>
      <c r="P108" s="37"/>
      <c r="Q108" s="37"/>
      <c r="R108" s="38"/>
      <c r="S108" s="39"/>
      <c r="T108" s="37"/>
      <c r="U108" s="27"/>
    </row>
    <row r="109" spans="1:21" x14ac:dyDescent="0.35">
      <c r="A109" s="38" t="s">
        <v>187</v>
      </c>
      <c r="B109" s="38" t="s">
        <v>260</v>
      </c>
      <c r="C109" s="38"/>
      <c r="D109" s="38"/>
      <c r="E109" s="38"/>
      <c r="F109" s="39"/>
      <c r="G109" s="81"/>
      <c r="H109" s="39" t="s">
        <v>259</v>
      </c>
      <c r="I109" s="37"/>
      <c r="J109" s="37"/>
      <c r="K109" s="37"/>
      <c r="L109" s="37"/>
      <c r="M109" s="48"/>
      <c r="N109" s="37"/>
      <c r="O109" s="37"/>
      <c r="P109" s="37"/>
      <c r="Q109" s="37"/>
      <c r="R109" s="38"/>
      <c r="S109" s="39"/>
      <c r="T109" s="37"/>
      <c r="U109" s="27"/>
    </row>
    <row r="110" spans="1:21" x14ac:dyDescent="0.35">
      <c r="A110" s="38" t="s">
        <v>181</v>
      </c>
      <c r="B110" s="38" t="s">
        <v>182</v>
      </c>
      <c r="C110" s="38"/>
      <c r="D110" s="38"/>
      <c r="E110" s="38"/>
      <c r="F110" s="39"/>
      <c r="G110" s="81"/>
      <c r="H110" s="39" t="s">
        <v>259</v>
      </c>
      <c r="I110" s="37"/>
      <c r="J110" s="37"/>
      <c r="K110" s="37"/>
      <c r="L110" s="37"/>
      <c r="M110" s="48"/>
      <c r="N110" s="37"/>
      <c r="O110" s="37"/>
      <c r="P110" s="37"/>
      <c r="Q110" s="37"/>
      <c r="R110" s="38"/>
      <c r="S110" s="39"/>
      <c r="T110" s="37"/>
      <c r="U110" s="27"/>
    </row>
    <row r="111" spans="1:21" x14ac:dyDescent="0.35">
      <c r="A111" s="38" t="s">
        <v>194</v>
      </c>
      <c r="B111" s="38" t="s">
        <v>195</v>
      </c>
      <c r="C111" s="38"/>
      <c r="D111" s="38"/>
      <c r="E111" s="38"/>
      <c r="F111" s="39"/>
      <c r="G111" s="81"/>
      <c r="H111" s="39" t="s">
        <v>259</v>
      </c>
      <c r="I111" s="37"/>
      <c r="J111" s="37"/>
      <c r="K111" s="37"/>
      <c r="L111" s="37"/>
      <c r="M111" s="48"/>
      <c r="N111" s="37"/>
      <c r="O111" s="37"/>
      <c r="P111" s="37"/>
      <c r="Q111" s="37"/>
      <c r="R111" s="38"/>
      <c r="S111" s="39"/>
      <c r="T111" s="37"/>
      <c r="U111" s="27"/>
    </row>
    <row r="112" spans="1:21" x14ac:dyDescent="0.35">
      <c r="A112" s="38" t="s">
        <v>187</v>
      </c>
      <c r="B112" s="38" t="s">
        <v>197</v>
      </c>
      <c r="C112" s="38"/>
      <c r="D112" s="38"/>
      <c r="E112" s="38"/>
      <c r="F112" s="39"/>
      <c r="G112" s="81"/>
      <c r="H112" s="39" t="s">
        <v>262</v>
      </c>
      <c r="I112" s="37"/>
      <c r="J112" s="37"/>
      <c r="K112" s="37"/>
      <c r="L112" s="37"/>
      <c r="M112" s="48"/>
      <c r="N112" s="48"/>
      <c r="O112" s="80"/>
      <c r="P112" s="51"/>
      <c r="Q112" s="51"/>
      <c r="R112" s="38"/>
      <c r="S112" s="39"/>
      <c r="T112" s="52"/>
      <c r="U112" s="27"/>
    </row>
    <row r="113" spans="1:21" x14ac:dyDescent="0.35">
      <c r="A113" s="38" t="s">
        <v>187</v>
      </c>
      <c r="B113" s="38" t="s">
        <v>200</v>
      </c>
      <c r="C113" s="38"/>
      <c r="D113" s="38"/>
      <c r="E113" s="38"/>
      <c r="F113" s="39"/>
      <c r="G113" s="81"/>
      <c r="H113" s="39" t="s">
        <v>262</v>
      </c>
      <c r="I113" s="37"/>
      <c r="J113" s="37"/>
      <c r="K113" s="37"/>
      <c r="L113" s="37"/>
      <c r="M113" s="48"/>
      <c r="N113" s="37"/>
      <c r="O113" s="37"/>
      <c r="P113" s="37"/>
      <c r="Q113" s="37"/>
      <c r="R113" s="38"/>
      <c r="S113" s="39"/>
      <c r="T113" s="37"/>
      <c r="U113" s="27"/>
    </row>
    <row r="114" spans="1:21" s="27" customFormat="1" ht="72.5" x14ac:dyDescent="0.35">
      <c r="A114" s="92" t="s">
        <v>158</v>
      </c>
      <c r="B114" s="95"/>
      <c r="C114" s="95"/>
      <c r="D114" s="95"/>
      <c r="E114" s="95"/>
      <c r="F114" s="95"/>
      <c r="G114" s="95"/>
      <c r="H114" s="96"/>
      <c r="I114" s="17" t="s">
        <v>159</v>
      </c>
      <c r="J114" s="17"/>
      <c r="K114" s="43" t="s">
        <v>158</v>
      </c>
      <c r="L114" s="18" t="s">
        <v>661</v>
      </c>
      <c r="M114" s="20" t="s">
        <v>567</v>
      </c>
      <c r="N114" s="20" t="s">
        <v>662</v>
      </c>
      <c r="O114" s="21">
        <v>627</v>
      </c>
      <c r="P114" s="22" t="s">
        <v>569</v>
      </c>
      <c r="Q114" s="23" t="s">
        <v>663</v>
      </c>
      <c r="R114" s="24" t="s">
        <v>664</v>
      </c>
      <c r="S114" s="25">
        <v>25</v>
      </c>
      <c r="T114" s="26">
        <v>45291</v>
      </c>
    </row>
    <row r="115" spans="1:21" s="27" customFormat="1" x14ac:dyDescent="0.35">
      <c r="A115" s="30" t="s">
        <v>248</v>
      </c>
      <c r="B115" s="30" t="s">
        <v>301</v>
      </c>
      <c r="C115" s="30"/>
      <c r="D115" s="30"/>
      <c r="E115" s="30"/>
      <c r="F115" s="84"/>
      <c r="G115" s="84" t="s">
        <v>223</v>
      </c>
      <c r="H115" s="84"/>
      <c r="I115" s="29"/>
      <c r="J115" s="29"/>
      <c r="K115" s="29"/>
      <c r="L115" s="29"/>
      <c r="M115" s="29"/>
      <c r="N115" s="29"/>
      <c r="O115" s="29"/>
      <c r="P115" s="29"/>
      <c r="Q115" s="29"/>
      <c r="R115" s="30"/>
      <c r="S115" s="31"/>
      <c r="T115" s="29"/>
    </row>
    <row r="116" spans="1:21" s="27" customFormat="1" x14ac:dyDescent="0.35">
      <c r="A116" s="40" t="s">
        <v>170</v>
      </c>
      <c r="B116" s="40" t="s">
        <v>171</v>
      </c>
      <c r="C116" s="40"/>
      <c r="D116" s="40"/>
      <c r="E116" s="40"/>
      <c r="F116" s="79"/>
      <c r="G116" s="79" t="s">
        <v>276</v>
      </c>
      <c r="H116" s="79"/>
      <c r="I116" s="78"/>
      <c r="J116" s="78"/>
      <c r="K116" s="78"/>
      <c r="L116" s="78"/>
      <c r="M116" s="78"/>
      <c r="N116" s="78"/>
      <c r="O116" s="78"/>
      <c r="P116" s="78"/>
      <c r="Q116" s="78"/>
      <c r="R116" s="38"/>
      <c r="S116" s="39"/>
      <c r="T116" s="37"/>
    </row>
    <row r="117" spans="1:21" s="27" customFormat="1" ht="29" x14ac:dyDescent="0.35">
      <c r="A117" s="38" t="s">
        <v>268</v>
      </c>
      <c r="B117" s="38" t="s">
        <v>305</v>
      </c>
      <c r="C117" s="38"/>
      <c r="D117" s="38"/>
      <c r="E117" s="38" t="s">
        <v>665</v>
      </c>
      <c r="F117" s="132" t="s">
        <v>666</v>
      </c>
      <c r="G117" s="133" t="s">
        <v>667</v>
      </c>
      <c r="H117" s="133"/>
      <c r="I117" s="37"/>
      <c r="J117" s="37"/>
      <c r="K117" s="37"/>
      <c r="L117" s="37"/>
      <c r="M117" s="37"/>
      <c r="N117" s="37"/>
      <c r="O117" s="37"/>
      <c r="P117" s="37"/>
      <c r="Q117" s="37"/>
      <c r="R117" s="38"/>
      <c r="S117" s="39"/>
      <c r="T117" s="52"/>
    </row>
    <row r="118" spans="1:21" s="27" customFormat="1" ht="45.75" customHeight="1" x14ac:dyDescent="0.35">
      <c r="A118" s="38" t="s">
        <v>175</v>
      </c>
      <c r="B118" s="38" t="s">
        <v>307</v>
      </c>
      <c r="C118" s="83" t="s">
        <v>668</v>
      </c>
      <c r="D118" s="38" t="s">
        <v>669</v>
      </c>
      <c r="E118" s="38"/>
      <c r="F118" s="133" t="s">
        <v>670</v>
      </c>
      <c r="H118" s="133" t="s">
        <v>671</v>
      </c>
      <c r="I118" s="37"/>
      <c r="J118" s="37"/>
      <c r="K118" s="37"/>
      <c r="L118" s="37"/>
      <c r="M118" s="37"/>
      <c r="N118" s="37"/>
      <c r="O118" s="37"/>
      <c r="P118" s="37"/>
      <c r="Q118" s="37"/>
      <c r="R118" s="38"/>
      <c r="S118" s="39"/>
      <c r="T118" s="37"/>
    </row>
    <row r="119" spans="1:21" s="27" customFormat="1" ht="29" x14ac:dyDescent="0.35">
      <c r="A119" s="38" t="s">
        <v>187</v>
      </c>
      <c r="B119" s="38" t="s">
        <v>207</v>
      </c>
      <c r="C119" s="38"/>
      <c r="D119" s="38"/>
      <c r="E119" s="38"/>
      <c r="F119" s="133" t="s">
        <v>310</v>
      </c>
      <c r="G119" s="37"/>
      <c r="H119" s="133" t="s">
        <v>672</v>
      </c>
      <c r="I119" s="37"/>
      <c r="J119" s="37"/>
      <c r="K119" s="37"/>
      <c r="L119" s="37"/>
      <c r="M119" s="37"/>
      <c r="N119" s="37"/>
      <c r="O119" s="37"/>
      <c r="P119" s="37"/>
      <c r="Q119" s="37"/>
      <c r="R119" s="38"/>
      <c r="S119" s="39"/>
      <c r="T119" s="52"/>
    </row>
    <row r="120" spans="1:21" s="27" customFormat="1" ht="29" x14ac:dyDescent="0.35">
      <c r="A120" s="38" t="s">
        <v>187</v>
      </c>
      <c r="B120" s="38" t="s">
        <v>208</v>
      </c>
      <c r="C120" s="38"/>
      <c r="D120" s="38"/>
      <c r="E120" s="38" t="s">
        <v>673</v>
      </c>
      <c r="F120" s="133" t="s">
        <v>310</v>
      </c>
      <c r="G120" s="37"/>
      <c r="H120" s="133" t="s">
        <v>672</v>
      </c>
      <c r="I120" s="37"/>
      <c r="J120" s="37"/>
      <c r="K120" s="37"/>
      <c r="L120" s="37"/>
      <c r="M120" s="37"/>
      <c r="N120" s="37"/>
      <c r="O120" s="37"/>
      <c r="P120" s="37"/>
      <c r="Q120" s="37"/>
      <c r="R120" s="38"/>
      <c r="S120" s="39"/>
      <c r="T120" s="52"/>
    </row>
    <row r="121" spans="1:21" s="27" customFormat="1" x14ac:dyDescent="0.35">
      <c r="A121" s="38" t="s">
        <v>187</v>
      </c>
      <c r="B121" s="38" t="s">
        <v>313</v>
      </c>
      <c r="C121" s="38"/>
      <c r="D121" s="38"/>
      <c r="E121" s="38"/>
      <c r="F121" s="133"/>
      <c r="G121" s="37"/>
      <c r="H121" s="133">
        <v>44245</v>
      </c>
      <c r="I121" s="37"/>
      <c r="J121" s="37"/>
      <c r="K121" s="37"/>
      <c r="L121" s="37"/>
      <c r="M121" s="37"/>
      <c r="N121" s="37"/>
      <c r="O121" s="37"/>
      <c r="P121" s="37"/>
      <c r="Q121" s="37"/>
      <c r="R121" s="38"/>
      <c r="S121" s="39"/>
      <c r="T121" s="52"/>
    </row>
    <row r="122" spans="1:21" s="27" customFormat="1" x14ac:dyDescent="0.35">
      <c r="A122" s="38" t="s">
        <v>187</v>
      </c>
      <c r="B122" s="38" t="s">
        <v>314</v>
      </c>
      <c r="C122" s="38"/>
      <c r="D122" s="38"/>
      <c r="E122" s="38"/>
      <c r="F122" s="133" t="s">
        <v>315</v>
      </c>
      <c r="G122" s="37"/>
      <c r="H122" s="133" t="s">
        <v>584</v>
      </c>
      <c r="I122" s="37"/>
      <c r="J122" s="37"/>
      <c r="K122" s="37"/>
      <c r="L122" s="37"/>
      <c r="M122" s="48"/>
      <c r="N122" s="48"/>
      <c r="O122" s="80"/>
      <c r="P122" s="51"/>
      <c r="Q122" s="51"/>
      <c r="R122" s="38"/>
      <c r="S122" s="39"/>
      <c r="T122" s="52"/>
    </row>
    <row r="123" spans="1:21" s="27" customFormat="1" x14ac:dyDescent="0.35">
      <c r="A123" s="38" t="s">
        <v>187</v>
      </c>
      <c r="B123" s="38" t="s">
        <v>350</v>
      </c>
      <c r="C123" s="38"/>
      <c r="D123" s="38"/>
      <c r="E123" s="38"/>
      <c r="F123" s="133" t="s">
        <v>315</v>
      </c>
      <c r="G123" s="37"/>
      <c r="H123" s="133" t="s">
        <v>584</v>
      </c>
      <c r="I123" s="37"/>
      <c r="J123" s="37"/>
      <c r="K123" s="37"/>
      <c r="L123" s="37"/>
      <c r="M123" s="37"/>
      <c r="N123" s="37"/>
      <c r="O123" s="37"/>
      <c r="P123" s="37"/>
      <c r="Q123" s="37"/>
      <c r="R123" s="38"/>
      <c r="S123" s="39"/>
      <c r="T123" s="52"/>
    </row>
    <row r="124" spans="1:21" s="27" customFormat="1" x14ac:dyDescent="0.35">
      <c r="A124" s="38" t="s">
        <v>181</v>
      </c>
      <c r="B124" s="38" t="s">
        <v>674</v>
      </c>
      <c r="C124" s="38"/>
      <c r="D124" s="38"/>
      <c r="E124" s="38"/>
      <c r="F124" s="133"/>
      <c r="G124" s="37"/>
      <c r="H124" s="133" t="s">
        <v>318</v>
      </c>
      <c r="I124" s="37"/>
      <c r="J124" s="37"/>
      <c r="K124" s="37"/>
      <c r="L124" s="37"/>
      <c r="M124" s="37"/>
      <c r="N124" s="37"/>
      <c r="O124" s="37"/>
      <c r="P124" s="37"/>
      <c r="Q124" s="37"/>
      <c r="R124" s="38"/>
      <c r="S124" s="39"/>
      <c r="T124" s="37"/>
    </row>
    <row r="125" spans="1:21" s="27" customFormat="1" x14ac:dyDescent="0.35">
      <c r="A125" s="38" t="s">
        <v>194</v>
      </c>
      <c r="B125" s="38" t="s">
        <v>195</v>
      </c>
      <c r="C125" s="38"/>
      <c r="D125" s="38"/>
      <c r="E125" s="38"/>
      <c r="F125" s="133"/>
      <c r="G125" s="37"/>
      <c r="H125" s="133" t="s">
        <v>318</v>
      </c>
      <c r="I125" s="37"/>
      <c r="J125" s="37"/>
      <c r="K125" s="37"/>
      <c r="L125" s="37"/>
      <c r="M125" s="37"/>
      <c r="N125" s="37"/>
      <c r="O125" s="37"/>
      <c r="P125" s="37"/>
      <c r="Q125" s="37"/>
      <c r="R125" s="38"/>
      <c r="S125" s="39"/>
      <c r="T125" s="37"/>
    </row>
    <row r="126" spans="1:21" ht="15" thickBot="1" x14ac:dyDescent="0.4"/>
    <row r="127" spans="1:21" ht="15" thickBot="1" x14ac:dyDescent="0.4">
      <c r="I127" s="87" t="s">
        <v>675</v>
      </c>
      <c r="J127" s="88"/>
      <c r="K127" s="88"/>
      <c r="L127" s="88"/>
      <c r="M127" s="88"/>
      <c r="N127" s="88"/>
      <c r="O127" s="88"/>
      <c r="P127" s="89"/>
    </row>
  </sheetData>
  <hyperlinks>
    <hyperlink ref="K2" r:id="rId1" xr:uid="{1668EB45-181A-42BE-A0E3-BD7411270663}"/>
    <hyperlink ref="K20" r:id="rId2" xr:uid="{6D68EFCC-4FBC-49AD-9866-134A105ECC7A}"/>
    <hyperlink ref="R114" r:id="rId3" display="https://dms.puc.hawaii.gov/dms/dockets?action=details&amp;docketNumber=2020-0140" xr:uid="{B3E8F529-9F13-4BCB-BAE4-6E8A62841413}"/>
    <hyperlink ref="K114" r:id="rId4" xr:uid="{11351618-2540-4F1C-91F4-8D52897A5645}"/>
    <hyperlink ref="R71" r:id="rId5" display="https://dms.puc.hawaii.gov/dms/dockets?action=details&amp;docketNumber=2020-0139" xr:uid="{EE5DD80A-29D4-4D44-8A51-5CDEE0F02F63}"/>
    <hyperlink ref="R2" r:id="rId6" display="https://dms.puc.hawaii.gov/dms/dockets?action=details&amp;docketNumber=2020-0138" xr:uid="{579C7C72-820F-47F9-B140-F2D32FF1E43A}"/>
    <hyperlink ref="R20" r:id="rId7" display="https://dms.puc.hawaii.gov/dms/dockets?action=details&amp;docketNumber=2019-0050" xr:uid="{0393B133-61ED-404C-901C-F4FC13761BAE}"/>
    <hyperlink ref="R80" r:id="rId8" display="https://dms.puc.hawaii.gov/dms/dockets?action=details&amp;docketNumber=2018-0431" xr:uid="{3D985D98-A1AF-45CF-843A-61AA9F864A7D}"/>
    <hyperlink ref="R101" r:id="rId9" display="https://dms.puc.hawaii.gov/dms/dockets?action=details&amp;docketNumber=2020-0137" xr:uid="{68C52303-83D2-455F-8757-415756EB1B1F}"/>
    <hyperlink ref="K101" r:id="rId10" xr:uid="{51CA42D3-5A83-497D-B643-8FDCD1045AE5}"/>
    <hyperlink ref="K71" r:id="rId11" xr:uid="{EC456C49-C876-4B12-AF49-4C5ECB7D4C46}"/>
    <hyperlink ref="R34" r:id="rId12" display="https://dms.puc.hawaii.gov/dms/dockets?action=details&amp;docketNumber=2018-0434" xr:uid="{62B9A661-285A-4A23-B879-0C8A513A3F11}"/>
    <hyperlink ref="R54" r:id="rId13" display="https://dms.puc.hawaii.gov/dms/dockets?action=details&amp;docketNumber=2018-0435" xr:uid="{D7FF67F0-BC85-4166-A035-C5F6109ACAD2}"/>
  </hyperlinks>
  <pageMargins left="0.7" right="0.7" top="0.75" bottom="0.75" header="0.3" footer="0.3"/>
  <legacyDrawing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21d8bbe-1d54-431d-9723-392bd36a5066">
      <Terms xmlns="http://schemas.microsoft.com/office/infopath/2007/PartnerControls"/>
    </lcf76f155ced4ddcb4097134ff3c332f>
    <TaxCatchAll xmlns="4494cc7c-873d-4c80-9650-25ed479db56e" xsi:nil="true"/>
    <SharedWithUsers xmlns="5ea67a00-16f2-46e9-b61b-e7bbbda2883f">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73C353DD6D6504092C4D2C59250B68D" ma:contentTypeVersion="16" ma:contentTypeDescription="Create a new document." ma:contentTypeScope="" ma:versionID="abad343a534b0707f50c716c821199cc">
  <xsd:schema xmlns:xsd="http://www.w3.org/2001/XMLSchema" xmlns:xs="http://www.w3.org/2001/XMLSchema" xmlns:p="http://schemas.microsoft.com/office/2006/metadata/properties" xmlns:ns2="b21d8bbe-1d54-431d-9723-392bd36a5066" xmlns:ns3="5ea67a00-16f2-46e9-b61b-e7bbbda2883f" xmlns:ns4="4494cc7c-873d-4c80-9650-25ed479db56e" targetNamespace="http://schemas.microsoft.com/office/2006/metadata/properties" ma:root="true" ma:fieldsID="c3a1346404ef2f5537c9aee180fe9ee3" ns2:_="" ns3:_="" ns4:_="">
    <xsd:import namespace="b21d8bbe-1d54-431d-9723-392bd36a5066"/>
    <xsd:import namespace="5ea67a00-16f2-46e9-b61b-e7bbbda2883f"/>
    <xsd:import namespace="4494cc7c-873d-4c80-9650-25ed479db56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d8bbe-1d54-431d-9723-392bd36a50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c0b7209-8b30-4d9f-9476-6b035fe2b63b"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a67a00-16f2-46e9-b61b-e7bbbda2883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94cc7c-873d-4c80-9650-25ed479db56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1290c10-a888-432c-8f85-2f9dcc99d8f5}" ma:internalName="TaxCatchAll" ma:showField="CatchAllData" ma:web="5ea67a00-16f2-46e9-b61b-e7bbbda28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93BB24-FA0A-4F10-98AE-1682B80A7D71}">
  <ds:schemaRefs>
    <ds:schemaRef ds:uri="http://schemas.microsoft.com/sharepoint/v3/contenttype/forms"/>
  </ds:schemaRefs>
</ds:datastoreItem>
</file>

<file path=customXml/itemProps2.xml><?xml version="1.0" encoding="utf-8"?>
<ds:datastoreItem xmlns:ds="http://schemas.openxmlformats.org/officeDocument/2006/customXml" ds:itemID="{0BD788D4-B37C-415C-8F5B-F6C6F3CB3A14}">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5ea67a00-16f2-46e9-b61b-e7bbbda2883f"/>
    <ds:schemaRef ds:uri="b21d8bbe-1d54-431d-9723-392bd36a5066"/>
    <ds:schemaRef ds:uri="http://schemas.microsoft.com/office/infopath/2007/PartnerControls"/>
    <ds:schemaRef ds:uri="4494cc7c-873d-4c80-9650-25ed479db56e"/>
    <ds:schemaRef ds:uri="http://www.w3.org/XML/1998/namespace"/>
    <ds:schemaRef ds:uri="http://purl.org/dc/dcmitype/"/>
  </ds:schemaRefs>
</ds:datastoreItem>
</file>

<file path=customXml/itemProps3.xml><?xml version="1.0" encoding="utf-8"?>
<ds:datastoreItem xmlns:ds="http://schemas.openxmlformats.org/officeDocument/2006/customXml" ds:itemID="{E29E8F56-3689-4706-8FD0-684523ABB0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d8bbe-1d54-431d-9723-392bd36a5066"/>
    <ds:schemaRef ds:uri="5ea67a00-16f2-46e9-b61b-e7bbbda2883f"/>
    <ds:schemaRef ds:uri="4494cc7c-873d-4c80-9650-25ed479db5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847dec6-63b2-43f9-a6d0-58a40aaa1a10}" enabled="0" method="" siteId="{3847dec6-63b2-43f9-a6d0-58a40aaa1a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TF Schedule - Detailed</vt:lpstr>
      <vt:lpstr>TF Schedule - Calendar</vt:lpstr>
      <vt:lpstr>Sheet1</vt:lpstr>
      <vt:lpstr>Discretionary Permits Remain</vt:lpstr>
      <vt:lpstr>TF Project Permit Details</vt:lpstr>
      <vt:lpstr>Permit References and Timelines</vt:lpstr>
      <vt:lpstr>TMKs</vt:lpstr>
      <vt:lpstr>zzz_TF Master Schedule</vt:lpstr>
      <vt:lpstr>Permit Details Demo</vt:lpstr>
      <vt:lpstr>'TF Schedule - Detailed'!Print_Area</vt:lpstr>
      <vt:lpstr>'TF Schedule - Detailed'!Print_Titles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Cameron B. Black</dc:creator>
  <cp:keywords/>
  <dc:description/>
  <cp:lastModifiedBy>Miller, Luke F</cp:lastModifiedBy>
  <cp:revision/>
  <cp:lastPrinted>2024-03-28T17:39:08Z</cp:lastPrinted>
  <dcterms:created xsi:type="dcterms:W3CDTF">2021-04-21T19:52:14Z</dcterms:created>
  <dcterms:modified xsi:type="dcterms:W3CDTF">2024-08-06T18:13:11Z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0x010100873C353DD6D6504092C4D2C59250B68D</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