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illerLF\Downloads\"/>
    </mc:Choice>
  </mc:AlternateContent>
  <xr:revisionPtr revIDLastSave="0" documentId="8_{86F80FB3-7971-47A3-8E85-8ADD804F5064}" xr6:coauthVersionLast="47" xr6:coauthVersionMax="47" xr10:uidLastSave="{00000000-0000-0000-0000-000000000000}"/>
  <bookViews>
    <workbookView xWindow="-120" yWindow="-120" windowWidth="29040" windowHeight="15720" tabRatio="415" xr2:uid="{51B10880-A3C1-43D6-859C-0B7CBDB2333D}"/>
  </bookViews>
  <sheets>
    <sheet name="TF Schedule - Detailed" sheetId="9" r:id="rId1"/>
    <sheet name="TF Schedule - 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_FilterDatabase" localSheetId="0" hidden="1">'TF Schedule - Detailed'!$B$1:$N$44</definedName>
    <definedName name="_xlnm.Print_Area" localSheetId="0">'TF Schedule - Detailed'!$B$1:$N$44</definedName>
    <definedName name="_xlnm.Print_Titles" localSheetId="0">'TF Schedule - Detailed'!$1:$1</definedName>
  </definedNames>
  <calcPr calcId="191028"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9" l="1"/>
  <c r="H39" i="9"/>
  <c r="G39" i="9"/>
  <c r="H36" i="9"/>
  <c r="G36" i="9"/>
  <c r="I36" i="9"/>
  <c r="H28" i="9"/>
  <c r="I28" i="9"/>
  <c r="G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<sst xmlns="http://schemas.openxmlformats.org/spreadsheetml/2006/main" count="2840" uniqueCount="909">
  <si>
    <t>PUC Docket Number and Link</t>
  </si>
  <si>
    <t xml:space="preserve">Developer </t>
  </si>
  <si>
    <t>Project or Task Update</t>
  </si>
  <si>
    <t>Estimated Utility RPS Percent Contribution</t>
  </si>
  <si>
    <t>Guaranteed Commercial Operations Date</t>
  </si>
  <si>
    <t>2021-0024</t>
  </si>
  <si>
    <t>2018-0434</t>
  </si>
  <si>
    <t>Mililani I
Solar (Stage 1)</t>
  </si>
  <si>
    <t xml:space="preserve">Clearway Energy Group </t>
  </si>
  <si>
    <t>All Construction and Testing Activities Complete - Project Achieved Commercial Operations 7-31-22</t>
  </si>
  <si>
    <t>COD
7-31-22</t>
  </si>
  <si>
    <t>2018-0435</t>
  </si>
  <si>
    <t>Waiawa
Solar (Stage 1)</t>
  </si>
  <si>
    <t xml:space="preserve">Clearway Energy Group LLC; Global Infrastructure Partners </t>
  </si>
  <si>
    <t xml:space="preserve">no movement since last month. If acceptance testing was pushed up, how could this impact current COD? </t>
  </si>
  <si>
    <t>2020-0136</t>
  </si>
  <si>
    <t>Kapolei Energy
Storage (KES) (Stage 2)</t>
  </si>
  <si>
    <t>Plus Power</t>
  </si>
  <si>
    <t>no movement in COD</t>
  </si>
  <si>
    <t>2019-0050</t>
  </si>
  <si>
    <t>West O‘ahu
Solar (Stage 1)</t>
  </si>
  <si>
    <t>AES West O‘ahu Solar, LLC.</t>
  </si>
  <si>
    <t>2020-0139</t>
  </si>
  <si>
    <t>Mountain View Solar
(Stage 2)</t>
  </si>
  <si>
    <t>AES Mountain View Solar, LLC.</t>
  </si>
  <si>
    <t>shifted 2 days - 12/26 to 12/28</t>
  </si>
  <si>
    <t>HICRIS 2022PR00486</t>
  </si>
  <si>
    <t>2022-0007</t>
  </si>
  <si>
    <t>Kūpono Solar</t>
  </si>
  <si>
    <t>Bright Canyon Energy and Ameresco</t>
  </si>
  <si>
    <t>GCOD
4-9-24</t>
  </si>
  <si>
    <t>2020-0137</t>
  </si>
  <si>
    <t>Waiawa Phase 2 Solar (Stage 2)</t>
  </si>
  <si>
    <t>Waiawa Phase 2 Solar, LLC. (AES)</t>
  </si>
  <si>
    <t>shifted 2 weeks</t>
  </si>
  <si>
    <t>2018-0431</t>
  </si>
  <si>
    <t>Ho‘ohana Solar 1
(Stage 1)</t>
  </si>
  <si>
    <t>174 Power Global; (Hanwha Energy Corporation; Forest City Sustainable Resources)</t>
  </si>
  <si>
    <t>GCOD
8-31-23
Estimated COD
10-31-24</t>
  </si>
  <si>
    <t>Barbers Point Solar</t>
  </si>
  <si>
    <t>N/A</t>
  </si>
  <si>
    <t>no movement since last month</t>
  </si>
  <si>
    <t>-</t>
  </si>
  <si>
    <t>2015-0389</t>
  </si>
  <si>
    <t>Community-Based Renewable Energy (CBRE) - Shared Solar</t>
  </si>
  <si>
    <t>Palailai Solar 1 - Phase 1</t>
  </si>
  <si>
    <t>KHLS - Phase 1</t>
  </si>
  <si>
    <t>one month slip since last month</t>
  </si>
  <si>
    <t>Phase 2</t>
  </si>
  <si>
    <t>105 capacity limit</t>
  </si>
  <si>
    <t>TBD</t>
  </si>
  <si>
    <t>2007-0323</t>
  </si>
  <si>
    <t>General Energy Efficiency Programs for Demand Side Management</t>
  </si>
  <si>
    <t>N/A – Energy Efficiency</t>
  </si>
  <si>
    <t>Ongoing</t>
  </si>
  <si>
    <t>Hawai‘i Energy Power Move Program</t>
  </si>
  <si>
    <t>Installation by
8-31-23</t>
  </si>
  <si>
    <t>2018-0163</t>
  </si>
  <si>
    <t>Microgrid Services Tariff*</t>
  </si>
  <si>
    <t>2017-0352</t>
  </si>
  <si>
    <t>O‘ahu Grid Services RFP *</t>
  </si>
  <si>
    <t> </t>
  </si>
  <si>
    <t>2014-0135</t>
  </si>
  <si>
    <t>Green Infrastructure Loan Program- Green Energy Market Securitization (GEMS) *</t>
  </si>
  <si>
    <t>2007-0341</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</si>
  <si>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</si>
  <si>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</si>
  <si>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</si>
  <si>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</si>
  <si>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</si>
  <si>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</si>
  <si>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</si>
  <si>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</si>
  <si>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</si>
  <si>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GCOD
8-31-23
Estimated COD
12-15-23</t>
  </si>
  <si>
    <t xml:space="preserve">Kahana Solar (Stage 2) </t>
  </si>
  <si>
    <t>Original GCOD:
12-29-23
Anticipated COD 4-17-24</t>
  </si>
  <si>
    <t>Kamaole Solar (Stage 2)</t>
  </si>
  <si>
    <t>Original GCOD
07-25-23
Anticipated COD 10-29-24</t>
  </si>
  <si>
    <t>New GCOD
12-30-22
Estimated COD
3-10-23</t>
  </si>
  <si>
    <t>Keahole Battery Energy Storage</t>
  </si>
  <si>
    <t>1-23-24 (slipped from 12-28-23 and 11-28-23)</t>
  </si>
  <si>
    <t>KHLS Phase 1</t>
  </si>
  <si>
    <t>GCOD
12-17-22
COD
Aug-23</t>
  </si>
  <si>
    <t>Mahi Solar
(Stage 2)</t>
  </si>
  <si>
    <t>Original GCOD
12-31-23
New Proposed GCOD
3-31-24 
(GCOD in recent PPA under review by PUC)</t>
  </si>
  <si>
    <t>New GCOD 
7-31-22
Estimated COD
7-29-22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</si>
  <si>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</si>
  <si>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</si>
  <si>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</si>
  <si>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</si>
  <si>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</si>
  <si>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</si>
  <si>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</si>
  <si>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</si>
  <si>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GCOD
10-30-23</t>
  </si>
  <si>
    <t>New GCOD 
9-30-22
Estimated COD
11-14-22 
(COVID-19 lockdown in Shanghai, China delaying delivery of battery enclosures; could impact COD)</t>
  </si>
  <si>
    <t>GCOD
9-7-22
Estimated COD 
1-20-23
(Extended due to Force Majeure)</t>
  </si>
  <si>
    <t>Developer</t>
  </si>
  <si>
    <t>July
2022</t>
  </si>
  <si>
    <t>Aug
2022</t>
  </si>
  <si>
    <t>Coal Plant Retirement  9-1-2022</t>
  </si>
  <si>
    <t>Oct
2022</t>
  </si>
  <si>
    <t>Nov
2022</t>
  </si>
  <si>
    <t>Dec
2022</t>
  </si>
  <si>
    <t>Jan
2023</t>
  </si>
  <si>
    <t>Feb
2023</t>
  </si>
  <si>
    <t>Mar
2023</t>
  </si>
  <si>
    <t>Apr
2023</t>
  </si>
  <si>
    <t>May
2023</t>
  </si>
  <si>
    <t>June
2023</t>
  </si>
  <si>
    <t>July
2023</t>
  </si>
  <si>
    <t>August
2023</t>
  </si>
  <si>
    <t>Sept
2023</t>
  </si>
  <si>
    <t>Oct
2023</t>
  </si>
  <si>
    <t>Nov
2023</t>
  </si>
  <si>
    <t>Clearway Energy Group LLC; Global Infrastructure Partners</t>
  </si>
  <si>
    <t>Accelerated GCOD 
7-31-22
PROJECT ENERGIZED!</t>
  </si>
  <si>
    <t>• Equipment delivery ongoing</t>
  </si>
  <si>
    <t xml:space="preserve">• Shanghai shutdown impacting delivery of BESS components
</t>
  </si>
  <si>
    <t>Telecom poles building permit: 
Approved 6-28-22</t>
  </si>
  <si>
    <t>Accelerated GCOD 
9-30-22</t>
  </si>
  <si>
    <t>Original COD
12-1-23</t>
  </si>
  <si>
    <t>Mar-22: Grading permits received
Site mobilization started</t>
  </si>
  <si>
    <t>May-22 Building permits expected (DPP &amp; AES) - Delayed</t>
  </si>
  <si>
    <t xml:space="preserve">GCOD
12-30-22
</t>
  </si>
  <si>
    <t>•Mar- 22: Noise Permit Received</t>
  </si>
  <si>
    <t>• Apr-22: Grading Permit approved</t>
  </si>
  <si>
    <t>• May-22: Building and Electrical Permit (DPP &amp; AES)
• May-22: Construction anticipated to start</t>
  </si>
  <si>
    <t xml:space="preserve">New GCOD
1-20-23 </t>
  </si>
  <si>
    <t>3-15-22: Grading Permit &amp; NPDES permit issued,
Site Clearing began</t>
  </si>
  <si>
    <t>Palailai Solar 1</t>
  </si>
  <si>
    <t>Original GCOD
10-29-22</t>
  </si>
  <si>
    <t>New Revised GCOD
1-27-23</t>
  </si>
  <si>
    <t xml:space="preserve">KHLS </t>
  </si>
  <si>
    <t>PUC Approved O‘ahu RFP Mar-22
Hawaiian Electric issued RFP Apr-22</t>
  </si>
  <si>
    <t xml:space="preserve"> </t>
  </si>
  <si>
    <t>Energy Efficiency - Public Benefits Fund *</t>
  </si>
  <si>
    <t>Hawai‘i Energy</t>
  </si>
  <si>
    <t>~ 20 to 22 MW per year</t>
  </si>
  <si>
    <t>~2-3 MW per year</t>
  </si>
  <si>
    <t>Power Move Commercial Battery Storage Rebate Pilot</t>
  </si>
  <si>
    <t>~ 4 MW see Battery Bonus Count</t>
  </si>
  <si>
    <t>Demand Side Response - Grid Services Purchase Agreements *</t>
  </si>
  <si>
    <t>Discretionary Permit Outstanding</t>
  </si>
  <si>
    <t>State</t>
  </si>
  <si>
    <t>City and County</t>
  </si>
  <si>
    <t>Notes</t>
  </si>
  <si>
    <t>West O‘ahu Solar</t>
  </si>
  <si>
    <t>AES</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</si>
  <si>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</si>
  <si>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</si>
  <si>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</si>
  <si>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</si>
  <si>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</si>
  <si>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</si>
  <si>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</si>
  <si>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</si>
  <si>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</si>
  <si>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</si>
  <si>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</si>
  <si>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</si>
  <si>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</si>
  <si>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</si>
  <si>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</si>
  <si>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</si>
  <si>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</si>
  <si>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</si>
  <si>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</si>
  <si>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</si>
  <si>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</si>
  <si>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</si>
  <si>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</si>
  <si>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</si>
  <si>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</si>
  <si>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</si>
  <si>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</si>
  <si>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</si>
  <si>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</si>
  <si>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</si>
  <si>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</si>
  <si>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</si>
  <si>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</si>
  <si>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</si>
  <si>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</si>
  <si>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</si>
  <si>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</si>
  <si>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</si>
  <si>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</si>
  <si>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</si>
  <si>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</si>
  <si>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</si>
  <si>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</si>
  <si>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</si>
  <si>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</si>
  <si>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</si>
  <si>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</si>
  <si>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</si>
  <si>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</si>
  <si>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</si>
  <si>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</si>
  <si>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</si>
  <si>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</si>
  <si>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</si>
  <si>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</si>
  <si>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</si>
  <si>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</si>
  <si>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</si>
  <si>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</si>
  <si>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</si>
  <si>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</si>
  <si>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</si>
  <si>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</si>
  <si>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</si>
  <si>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</si>
  <si>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</si>
  <si>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</si>
  <si>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</si>
  <si>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</si>
  <si>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</si>
  <si>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</si>
  <si>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</si>
  <si>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</si>
  <si>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</si>
  <si>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</si>
  <si>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</si>
  <si>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</si>
  <si>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</si>
  <si>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</si>
  <si>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</si>
  <si>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</si>
  <si>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</si>
  <si>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</si>
  <si>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</si>
  <si>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</si>
  <si>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</si>
  <si>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</si>
  <si>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</si>
  <si>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</si>
  <si>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</si>
  <si>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</si>
  <si>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</si>
  <si>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</si>
  <si>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</si>
  <si>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</si>
  <si>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</si>
  <si>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</si>
  <si>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</si>
  <si>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</si>
  <si>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</si>
  <si>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</si>
  <si>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</si>
  <si>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</si>
  <si>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</si>
  <si>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</si>
  <si>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</si>
  <si>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</si>
  <si>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</si>
  <si>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</si>
  <si>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</si>
  <si>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</si>
  <si>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</si>
  <si>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</si>
  <si>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</si>
  <si>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</si>
  <si>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</si>
  <si>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</si>
  <si>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</si>
  <si>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</si>
  <si>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</si>
  <si>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</si>
  <si>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</si>
  <si>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</si>
  <si>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</si>
  <si>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</si>
  <si>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</si>
  <si>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</si>
  <si>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</si>
  <si>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</si>
  <si>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</si>
  <si>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</si>
  <si>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</si>
  <si>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</si>
  <si>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</si>
  <si>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</si>
  <si>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</si>
  <si>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</si>
  <si>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</si>
  <si>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</si>
  <si>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</si>
  <si>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</si>
  <si>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Waiawa Phase 2 Solar</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</si>
  <si>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</si>
  <si>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</si>
  <si>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</si>
  <si>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</si>
  <si>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</si>
  <si>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</si>
  <si>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</si>
  <si>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</si>
  <si>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</si>
  <si>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</si>
  <si>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</si>
  <si>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</si>
  <si>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</si>
  <si>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</si>
  <si>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</si>
  <si>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</si>
  <si>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</si>
  <si>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</si>
  <si>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</si>
  <si>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</si>
  <si>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</si>
  <si>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</si>
  <si>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</si>
  <si>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</si>
  <si>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</si>
  <si>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</si>
  <si>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</si>
  <si>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</si>
  <si>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</si>
  <si>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</si>
  <si>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</si>
  <si>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</si>
  <si>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</si>
  <si>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</si>
  <si>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</si>
  <si>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</si>
  <si>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</si>
  <si>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</si>
  <si>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</si>
  <si>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</si>
  <si>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</si>
  <si>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</si>
  <si>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</si>
  <si>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</si>
  <si>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</si>
  <si>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</si>
  <si>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</si>
  <si>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</si>
  <si>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</si>
  <si>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</si>
  <si>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</si>
  <si>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</si>
  <si>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</si>
  <si>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</si>
  <si>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</si>
  <si>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</si>
  <si>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</si>
  <si>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</si>
  <si>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</si>
  <si>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</si>
  <si>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</si>
  <si>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</si>
  <si>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</si>
  <si>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</si>
  <si>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</si>
  <si>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</si>
  <si>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</si>
  <si>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</si>
  <si>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</si>
  <si>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</si>
  <si>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</si>
  <si>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</si>
  <si>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</si>
  <si>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</si>
  <si>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</si>
  <si>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</si>
  <si>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</si>
  <si>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</si>
  <si>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</si>
  <si>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</si>
  <si>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</si>
  <si>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</si>
  <si>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</si>
  <si>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</si>
  <si>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</si>
  <si>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</si>
  <si>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</si>
  <si>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</si>
  <si>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</si>
  <si>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</si>
  <si>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</si>
  <si>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</si>
  <si>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</si>
  <si>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</si>
  <si>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</si>
  <si>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</si>
  <si>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</si>
  <si>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</si>
  <si>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</si>
  <si>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</si>
  <si>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</si>
  <si>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</si>
  <si>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</si>
  <si>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</si>
  <si>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</si>
  <si>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</si>
  <si>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</si>
  <si>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</si>
  <si>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</si>
  <si>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</si>
  <si>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</si>
  <si>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</si>
  <si>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</si>
  <si>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</si>
  <si>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</si>
  <si>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</si>
  <si>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</si>
  <si>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</si>
  <si>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</si>
  <si>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</si>
  <si>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</si>
  <si>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</si>
  <si>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</si>
  <si>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</si>
  <si>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</si>
  <si>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</si>
  <si>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</si>
  <si>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</si>
  <si>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</si>
  <si>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</si>
  <si>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</si>
  <si>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</si>
  <si>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</si>
  <si>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</si>
  <si>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</si>
  <si>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</si>
  <si>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</si>
  <si>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</si>
  <si>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</si>
  <si>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</si>
  <si>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</si>
  <si>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</si>
  <si>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</si>
  <si>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</si>
  <si>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</si>
  <si>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</si>
  <si>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</si>
  <si>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</si>
  <si>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</si>
  <si>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</si>
  <si>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</si>
  <si>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</si>
  <si>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</si>
  <si>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</si>
  <si>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</si>
  <si>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</si>
  <si>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</si>
  <si>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</si>
  <si>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</si>
  <si>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</si>
  <si>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</si>
  <si>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</si>
  <si>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</si>
  <si>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</si>
  <si>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</si>
  <si>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</si>
  <si>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</si>
  <si>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</si>
  <si>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</si>
  <si>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</si>
  <si>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</si>
  <si>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</si>
  <si>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</si>
  <si>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</si>
  <si>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</si>
  <si>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</si>
  <si>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</si>
  <si>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</si>
  <si>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</si>
  <si>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</si>
  <si>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</si>
  <si>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</si>
  <si>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</si>
  <si>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</si>
  <si>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</si>
  <si>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</si>
  <si>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</si>
  <si>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</si>
  <si>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</si>
  <si>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</si>
  <si>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</si>
  <si>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</si>
  <si>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</si>
  <si>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</si>
  <si>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</si>
  <si>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</si>
  <si>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</si>
  <si>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</si>
  <si>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</si>
  <si>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</si>
  <si>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</si>
  <si>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</si>
  <si>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</si>
  <si>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</si>
  <si>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</si>
  <si>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</si>
  <si>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</si>
  <si>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</si>
  <si>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</si>
  <si>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</si>
  <si>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</si>
  <si>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</si>
  <si>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</si>
  <si>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</si>
  <si>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</si>
  <si>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</si>
  <si>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</si>
  <si>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</si>
  <si>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</si>
  <si>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</si>
  <si>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</si>
  <si>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</si>
  <si>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</si>
  <si>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</si>
  <si>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</si>
  <si>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</si>
  <si>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</si>
  <si>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</si>
  <si>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</si>
  <si>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</si>
  <si>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</si>
  <si>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</si>
  <si>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</si>
  <si>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</si>
  <si>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</si>
  <si>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</si>
  <si>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</si>
  <si>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</si>
  <si>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</si>
  <si>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</si>
  <si>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</si>
  <si>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</si>
  <si>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</si>
  <si>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</si>
  <si>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</si>
  <si>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</si>
  <si>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</si>
  <si>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</si>
  <si>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</si>
  <si>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</si>
  <si>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</si>
  <si>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</si>
  <si>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</si>
  <si>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</si>
  <si>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</si>
  <si>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</si>
  <si>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</si>
  <si>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</si>
  <si>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</si>
  <si>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</si>
  <si>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</si>
  <si>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</si>
  <si>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</si>
  <si>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</si>
  <si>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</si>
  <si>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</si>
  <si>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</si>
  <si>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</si>
  <si>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</si>
  <si>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</si>
  <si>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</si>
  <si>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</si>
  <si>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</si>
  <si>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</si>
  <si>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</si>
  <si>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</si>
  <si>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</si>
  <si>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</si>
  <si>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</si>
  <si>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</si>
  <si>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</si>
  <si>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</si>
  <si>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</si>
  <si>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</si>
  <si>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</si>
  <si>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</si>
  <si>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</si>
  <si>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</si>
  <si>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</si>
  <si>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</si>
  <si>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</si>
  <si>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</si>
  <si>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</si>
  <si>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</si>
  <si>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</si>
  <si>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</si>
  <si>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</si>
  <si>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</si>
  <si>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</si>
  <si>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</si>
  <si>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</si>
  <si>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</si>
  <si>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</si>
  <si>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</si>
  <si>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</si>
  <si>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</si>
  <si>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</si>
  <si>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</si>
  <si>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</si>
  <si>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</si>
  <si>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</si>
  <si>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</si>
  <si>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</si>
  <si>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</si>
  <si>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</si>
  <si>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</si>
  <si>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</si>
  <si>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</si>
  <si>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</si>
  <si>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</si>
  <si>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</si>
  <si>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</si>
  <si>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</si>
  <si>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</si>
  <si>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</si>
  <si>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</si>
  <si>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</si>
  <si>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</si>
  <si>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</si>
  <si>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</si>
  <si>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</si>
  <si>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</si>
  <si>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</si>
  <si>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</si>
  <si>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</si>
  <si>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</si>
  <si>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</si>
  <si>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</si>
  <si>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</si>
  <si>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</si>
  <si>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</si>
  <si>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Mountain View Solar</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</si>
  <si>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</si>
  <si>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</si>
  <si>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</si>
  <si>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</si>
  <si>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</si>
  <si>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</si>
  <si>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</si>
  <si>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</si>
  <si>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</si>
  <si>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</si>
  <si>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</si>
  <si>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</si>
  <si>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</si>
  <si>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</si>
  <si>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</si>
  <si>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</si>
  <si>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</si>
  <si>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</si>
  <si>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</si>
  <si>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</si>
  <si>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</si>
  <si>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</si>
  <si>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</si>
  <si>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</si>
  <si>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</si>
  <si>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</si>
  <si>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</si>
  <si>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</si>
  <si>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</si>
  <si>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</si>
  <si>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</si>
  <si>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</si>
  <si>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</si>
  <si>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</si>
  <si>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</si>
  <si>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</si>
  <si>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</si>
  <si>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</si>
  <si>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</si>
  <si>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</si>
  <si>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</si>
  <si>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</si>
  <si>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t>prior to 12-31-22</t>
  </si>
  <si>
    <t>done</t>
  </si>
  <si>
    <t>no change in COD since prior month</t>
  </si>
  <si>
    <t>minor 5 day delay since prior month. COD in January 2024</t>
  </si>
  <si>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</si>
  <si>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 xml:space="preserve">Note for Hawaiian Electric and Larry - looks like they have a lot of permitting information in the engineering and design sections.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</si>
  <si>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</si>
  <si>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t>Operational 
1-11-23</t>
  </si>
  <si>
    <t>New GCOD 
9-30-22
Operational
1-11-23</t>
  </si>
  <si>
    <t>Island</t>
  </si>
  <si>
    <t>O'ahu</t>
  </si>
  <si>
    <t>Maui</t>
  </si>
  <si>
    <t>2020-0132</t>
  </si>
  <si>
    <t>2018-0433</t>
  </si>
  <si>
    <t>2018-0436</t>
  </si>
  <si>
    <t>2021-0026</t>
  </si>
  <si>
    <t>Hawaiian Electric Company, Capital Improvement Project</t>
  </si>
  <si>
    <t>Innergex Renewable Energy</t>
  </si>
  <si>
    <t>Original GCOD:
4-30-23</t>
  </si>
  <si>
    <t>Storage Capacity (MWh)</t>
  </si>
  <si>
    <t>Hawai'i</t>
  </si>
  <si>
    <t>Hale Kuawehi Solar</t>
  </si>
  <si>
    <t>Innergex Renewable Energy Inc.</t>
  </si>
  <si>
    <t>Kawela Plantation</t>
  </si>
  <si>
    <t>Moloka'i</t>
  </si>
  <si>
    <t>Ka Lae (solar) - formerly 'HLCBRE‐0003 Arion South Point'</t>
  </si>
  <si>
    <t>2020-0127</t>
  </si>
  <si>
    <t>Keahole BESS</t>
  </si>
  <si>
    <t>Stage</t>
  </si>
  <si>
    <t>Stage 1</t>
  </si>
  <si>
    <t>Stage 2</t>
  </si>
  <si>
    <t>Decision and Order 39066 approved new Procedural schedule which ends in August 2023.   
Updated dates are based on the new procedural schedule. Amended application submitted to the Commission on May 5, 2023.</t>
  </si>
  <si>
    <t>GCOD: 
12-30-25
COD:
12-30-25</t>
  </si>
  <si>
    <t>Kamaole Solar</t>
  </si>
  <si>
    <t>AES Kuihelani Solar</t>
  </si>
  <si>
    <t>Paeahu Solar</t>
  </si>
  <si>
    <t>Ho‘ohana Solar 1</t>
  </si>
  <si>
    <t>Mililani I
Solar</t>
  </si>
  <si>
    <t>Waiawa
Solar</t>
  </si>
  <si>
    <t xml:space="preserve">Kapolei Energy
Storage (KES) </t>
  </si>
  <si>
    <t>CBRE Phase 1</t>
  </si>
  <si>
    <t>O'ahu Utility-Scale Projects</t>
  </si>
  <si>
    <t>Maui Utility-Scale Projects</t>
  </si>
  <si>
    <t>Hawai'i Utility-Scale Projects</t>
  </si>
  <si>
    <t>Waiawa Phase 1
Solar</t>
  </si>
  <si>
    <t>Kapolei Energy
Storage (KES)</t>
  </si>
  <si>
    <t>AES West O‘ahu
Solar</t>
  </si>
  <si>
    <t>Phase 1</t>
  </si>
  <si>
    <t>COD
10-31-24</t>
  </si>
  <si>
    <t>New
GCOD:
8-31-23</t>
  </si>
  <si>
    <t>GCOD:
10-19-2023</t>
  </si>
  <si>
    <t>Sum All Hawai'i Projects</t>
  </si>
  <si>
    <t>Sum All Maui Projects</t>
  </si>
  <si>
    <t>Delay Notes</t>
  </si>
  <si>
    <t>Project Type</t>
  </si>
  <si>
    <t>Solar</t>
  </si>
  <si>
    <t>BESS</t>
  </si>
  <si>
    <t>Solar &amp; BESS</t>
  </si>
  <si>
    <t>PV Solar &amp; BESS</t>
  </si>
  <si>
    <t>Nameplate Capacity (MW)</t>
  </si>
  <si>
    <t>Keahole</t>
  </si>
  <si>
    <t>Kaua'i Utility-Scale Projects</t>
  </si>
  <si>
    <t>2020-0218</t>
  </si>
  <si>
    <t>Solar, BESS, &amp; Pumped Hydro</t>
  </si>
  <si>
    <t>West Kaua'I Energy Project</t>
  </si>
  <si>
    <t>Kaua'i</t>
  </si>
  <si>
    <t>KIUC, AES</t>
  </si>
  <si>
    <t>Sum All Kaua'i Projects</t>
  </si>
  <si>
    <t>West Kaua'i Energy Project</t>
  </si>
  <si>
    <t>GCOD: 
TBD</t>
  </si>
  <si>
    <t xml:space="preserve"> • Work is on hold and schedule to be re‐evaluated pending a PUC Approval Order for
the Project
</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</si>
  <si>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</si>
  <si>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</si>
  <si>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</si>
  <si>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Project Docket</t>
  </si>
  <si>
    <t>Program Docket</t>
  </si>
  <si>
    <t>PUC Approved Project</t>
  </si>
  <si>
    <t>2018-0432</t>
  </si>
  <si>
    <t>Estimated Energy Savings</t>
  </si>
  <si>
    <t>Up to Oct, 
2022</t>
  </si>
  <si>
    <t>GCOD
3-17-23</t>
  </si>
  <si>
    <t>GCOD
10-31-24</t>
  </si>
  <si>
    <t>GCOD:
6-1-23</t>
  </si>
  <si>
    <t>Kamaole Solar LLC (Potential Renewables)</t>
  </si>
  <si>
    <t>Application Deadline: 12-30-23</t>
  </si>
  <si>
    <t>Application Deadline: 1-31-24</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</si>
  <si>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</si>
  <si>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GCOD
5-17-23</t>
  </si>
  <si>
    <t>Previous 
GCOD:
10-27-23</t>
  </si>
  <si>
    <t>COD
Achieved 10-1-2023</t>
  </si>
  <si>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</si>
  <si>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</si>
  <si>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</si>
  <si>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t>New GCOD
1-27-23
*to be 7-28-23
Achieved: COD
October 2023</t>
  </si>
  <si>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</si>
  <si>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</si>
  <si>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</si>
  <si>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Stage 3</t>
  </si>
  <si>
    <t>Pu'uloa Energy</t>
  </si>
  <si>
    <t>Ameresco</t>
  </si>
  <si>
    <t xml:space="preserve">O‘ahu </t>
  </si>
  <si>
    <t>Pu'uloa Solar</t>
  </si>
  <si>
    <t>O‘ahu</t>
  </si>
  <si>
    <t>Base Proposal</t>
  </si>
  <si>
    <t>Kalaeloa Partners LP</t>
  </si>
  <si>
    <t>Waiau Repower</t>
  </si>
  <si>
    <t>Hawaiian Electric</t>
  </si>
  <si>
    <t>Mahi Solar &amp; Storage</t>
  </si>
  <si>
    <t>Longroad Development</t>
  </si>
  <si>
    <t>Makana La</t>
  </si>
  <si>
    <t>Renew Development Holdlco</t>
  </si>
  <si>
    <t>Par Hawai‘i Renewable Combined Heat &amp; Power</t>
  </si>
  <si>
    <t>Par Hawai‘i Refining</t>
  </si>
  <si>
    <t>Technology</t>
  </si>
  <si>
    <t>Internal Combustion Engines 
(Biofuel)</t>
  </si>
  <si>
    <t>Combustion Turbine
(Biofuel)</t>
  </si>
  <si>
    <t>Combined heat 
&amp; power
(biofuel)</t>
  </si>
  <si>
    <t>Kuihelani Phase 
2 Solar</t>
  </si>
  <si>
    <t>Puu Hao Solar</t>
  </si>
  <si>
    <t>Kaheawa Wind 1</t>
  </si>
  <si>
    <t>Pūlehu Solar &amp; 
Storage</t>
  </si>
  <si>
    <t xml:space="preserve">AES Corp. </t>
  </si>
  <si>
    <t>AES Corp</t>
  </si>
  <si>
    <t>Terraform US</t>
  </si>
  <si>
    <t>Longroad
Energy</t>
  </si>
  <si>
    <t>Wind</t>
  </si>
  <si>
    <t>Combined Cycle (Biofuel)
&amp; BESS</t>
  </si>
  <si>
    <t>Keamuku Solar</t>
  </si>
  <si>
    <t>Puako Solar</t>
  </si>
  <si>
    <t>Kaiwiki Solar</t>
  </si>
  <si>
    <t>Hamakua Firm 
Energy</t>
  </si>
  <si>
    <t>Clearway 
Energy Group</t>
  </si>
  <si>
    <t>Pacific Current</t>
  </si>
  <si>
    <t>Hawai‘i</t>
  </si>
  <si>
    <t>Estimated Completion</t>
  </si>
  <si>
    <t>2017-0351</t>
  </si>
  <si>
    <t>Estimated Completion:
2027</t>
  </si>
  <si>
    <t>Estimated Completion:
2026</t>
  </si>
  <si>
    <t>Estimated Completion:
2028</t>
  </si>
  <si>
    <t>Estimated Completion:
2030</t>
  </si>
  <si>
    <t>Estimated Completion:
2033</t>
  </si>
  <si>
    <t>Estimated Completion:
2037</t>
  </si>
  <si>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</si>
  <si>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r>
      <rPr>
        <b/>
        <u/>
        <sz val="12"/>
        <rFont val="Calibri"/>
        <family val="2"/>
      </rPr>
      <t xml:space="preserve">Notes: </t>
    </r>
    <r>
      <rPr>
        <sz val="12"/>
        <rFont val="Calibri"/>
        <family val="2"/>
      </rPr>
      <t xml:space="preserve">
RFP Awarded by Hawaiian Electric December 18, 2023
Contracts will be submitted to PUC for Review &amp; Approval</t>
    </r>
  </si>
  <si>
    <t>Project Terminated</t>
  </si>
  <si>
    <t>Terminated</t>
  </si>
  <si>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</si>
  <si>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</si>
  <si>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</si>
  <si>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r>
      <rPr>
        <b/>
        <u/>
        <sz val="12"/>
        <color rgb="FF000000"/>
        <rFont val="Calibri"/>
        <family val="2"/>
      </rPr>
      <t xml:space="preserve">Notes on Project Pause </t>
    </r>
    <r>
      <rPr>
        <sz val="12"/>
        <color rgb="FF000000"/>
        <rFont val="Calibri"/>
        <family val="2"/>
      </rPr>
      <t>- Hawaiian Electric Self Build Project
- Currently, the only work that is being done are activities related to the System Impact Study, Facility Study and responding to PUC information requests.
Due to the pandemic-related global supply chain issues we were notified by our battery manufacturer that costs of the battery modules were to increase by 21% for the Waena BESS project. Global transportation has also become an issue which may mean delays for the project. All these concerns were provided to the PUC in the letter dated 12/3/21</t>
    </r>
  </si>
  <si>
    <t>Waena Battery Energy Storage System (Reapproved by PUC with Conditions)</t>
  </si>
  <si>
    <t>GCOD
11-30-2026
Estimated COD
11/30/2026</t>
  </si>
  <si>
    <t>Online December 2023</t>
  </si>
  <si>
    <t>Waena Battery Energy Storage System (Approved with Conditions)</t>
  </si>
  <si>
    <t>GCOD:
11-30-26</t>
  </si>
  <si>
    <t>Ukiu Energy</t>
  </si>
  <si>
    <t>Internal Combustion (biofuel)</t>
  </si>
  <si>
    <t>Ameresco, Inc.</t>
  </si>
  <si>
    <t>New GCOD
12-30-22
Operational
12-18-23</t>
  </si>
  <si>
    <t>GCOD:
5-31-24</t>
  </si>
  <si>
    <t>Internal Combustion (Biofuel)</t>
  </si>
  <si>
    <t>Combined heat 
&amp; power
(Biofuel)</t>
  </si>
  <si>
    <t>Renew Development Holdco</t>
  </si>
  <si>
    <t>GCOD
10-11-24</t>
  </si>
  <si>
    <t>GCOD:
4-1-2024</t>
  </si>
  <si>
    <t>New GCOD 
1-20-23
COD Achieved
3-28-24</t>
  </si>
  <si>
    <t>GCOD: 
3-29-23
Achieved COD:
4-1-2024</t>
  </si>
  <si>
    <t>GCOD: 
10-19-2023
Achieved COD:
4-1-2024</t>
  </si>
  <si>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</si>
  <si>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</si>
  <si>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</si>
  <si>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</si>
  <si>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</si>
  <si>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</si>
  <si>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PPA Agreement Awaiting Commission Approval</t>
  </si>
  <si>
    <t>250+</t>
  </si>
  <si>
    <t>COD Achieved Operations
3-28-24</t>
  </si>
  <si>
    <r>
      <rPr>
        <b/>
        <u/>
        <sz val="12"/>
        <rFont val="Calibri"/>
        <family val="2"/>
      </rPr>
      <t>Delay Notes</t>
    </r>
    <r>
      <rPr>
        <sz val="12"/>
        <rFont val="Calibri"/>
        <family val="2"/>
      </rPr>
      <t xml:space="preserve">
• Achieved COD 3-28-2024
</t>
    </r>
  </si>
  <si>
    <r>
      <rPr>
        <b/>
        <u/>
        <sz val="12"/>
        <rFont val="Calibri"/>
        <family val="2"/>
      </rPr>
      <t>Delay Notes</t>
    </r>
    <r>
      <rPr>
        <sz val="12"/>
        <rFont val="Calibri"/>
        <family val="2"/>
      </rPr>
      <t xml:space="preserve">
• Achieved COD 12-18-2023
</t>
    </r>
  </si>
  <si>
    <r>
      <rPr>
        <b/>
        <u/>
        <sz val="12"/>
        <rFont val="Calibri"/>
        <family val="2"/>
      </rPr>
      <t>Delay Notes</t>
    </r>
    <r>
      <rPr>
        <sz val="12"/>
        <rFont val="Calibri"/>
        <family val="2"/>
      </rPr>
      <t xml:space="preserve"> 
• Letter sent to Commission to update pricing on May 20, 2024 
• Decision and Order no. 40457 issued on December 22, 2023 approving project with conditions.  Motion for Clarification letter sent on January 2, 2024 regarding conditions.
• Order No. 40536 issued on January 22, 2024 granting Amendment to Attachment K, K‐1, and L of the Amended application and an extension, in part, for updated pricing from 90 days to 150 days.
•  RFP to be issued for updated pricing requested to be due on May 20, 2024</t>
    </r>
  </si>
  <si>
    <t>Jan
2025</t>
  </si>
  <si>
    <t>Feb
2025</t>
  </si>
  <si>
    <t>Mar
2025</t>
  </si>
  <si>
    <t>April
2025</t>
  </si>
  <si>
    <t>May
2025</t>
  </si>
  <si>
    <t>June
2025</t>
  </si>
  <si>
    <t>July
2025</t>
  </si>
  <si>
    <t>Aug
2025</t>
  </si>
  <si>
    <t>Sept
2025</t>
  </si>
  <si>
    <t>Oct
2025</t>
  </si>
  <si>
    <t>GCOD
5-13-24</t>
  </si>
  <si>
    <t>2024
(if delayed)</t>
  </si>
  <si>
    <t> GCOD
5-17-24</t>
  </si>
  <si>
    <t>Apr
2025</t>
  </si>
  <si>
    <t>Jun
2025</t>
  </si>
  <si>
    <t>GCOD
9-1-24</t>
  </si>
  <si>
    <t>COD Achieved Operations
5-31-24</t>
  </si>
  <si>
    <t>COD Achieved Operations
6-7-24</t>
  </si>
  <si>
    <t>GCOD
3-17-24</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</si>
  <si>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</si>
  <si>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</si>
  <si>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</si>
  <si>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</si>
  <si>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</si>
  <si>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</si>
  <si>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</si>
  <si>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</si>
  <si>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GCOD
2-12-25</t>
  </si>
  <si>
    <t>COD
11-29-24</t>
  </si>
  <si>
    <t>GCOD
10-31-24
Estimated COD
11-29-24</t>
  </si>
  <si>
    <r>
      <rPr>
        <b/>
        <u/>
        <sz val="12"/>
        <color theme="1"/>
        <rFont val="Calibri"/>
        <family val="2"/>
      </rPr>
      <t xml:space="preserve">Delay Notes:
</t>
    </r>
    <r>
      <rPr>
        <sz val="12"/>
        <color theme="1"/>
        <rFont val="Calibri"/>
        <family val="2"/>
      </rPr>
      <t>• On February 9, 2024, Seller represented the Project is facing compounding delays due to workforce shortages, engineering reͲdesigns and updates which required amendments to County permits. 
• Work is proceeding accordingly.</t>
    </r>
  </si>
  <si>
    <t xml:space="preserve">GCOD
10-11-24
COD
2-12-2025 </t>
  </si>
  <si>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03/26/2024. Commercial Operations deadline for the project is May 1,
2025
</t>
    </r>
    <r>
      <rPr>
        <sz val="12"/>
        <color rgb="FF000000"/>
        <rFont val="Calibri"/>
        <family val="2"/>
      </rPr>
      <t xml:space="preserve">• Substantial Progress was not achieved by the Seller on 9/15/2023, and subsequently the project was terminated effective 09/17/2023 as noted in Termination Notice sent on 10/20/23. 
• Seller provided updated draft schedule on July 10th 2024 that has COD tracking later than Letter Agreement COD May 1st 2025, potentially to 4th Quarter 2025. Seller and Company working to verify schedule and determine drivers for COD change. Company provided additional comments on schedule on 7/26/24 for Seller review.
</t>
    </r>
  </si>
  <si>
    <t> COD
4-24-25</t>
  </si>
  <si>
    <t>COD
6-4-25</t>
  </si>
  <si>
    <t>COD
Q4 2025</t>
  </si>
  <si>
    <t>Q3 / Q4
2025</t>
  </si>
  <si>
    <t>GCOD
5-17-24
Estimated COD
4-24-2025</t>
  </si>
  <si>
    <t>GCOD
9-1-2024
COD 
6-4-25</t>
  </si>
  <si>
    <t>GCOD
3-17-23
COD
Q4 2025</t>
  </si>
  <si>
    <r>
      <rPr>
        <b/>
        <u/>
        <sz val="12"/>
        <rFont val="Calibri"/>
        <family val="2"/>
      </rPr>
      <t>Delay Notes</t>
    </r>
    <r>
      <rPr>
        <sz val="12"/>
        <rFont val="Calibri"/>
        <family val="2"/>
      </rPr>
      <t xml:space="preserve">
•  Completion of Project final IFC design &amp; engineering, which continues to be delayed.  Seller will resubmit 100% design to Company on August 30 , 2024 for review. 
•  Delayed delivery of substation equipment to site because of delayed IFC drawings.  Switchgear and substation enclosure equipment will arrive mid September 2024. 
•  Seller’s expanded inverter testing and commissioning activities and updated schedule reflective of PPA durations.</t>
    </r>
  </si>
  <si>
    <r>
      <rPr>
        <b/>
        <u/>
        <sz val="12"/>
        <color rgb="FF000000"/>
        <rFont val="Calibri"/>
        <family val="2"/>
      </rPr>
      <t xml:space="preserve">PPA - Amendment Approved
</t>
    </r>
    <r>
      <rPr>
        <sz val="12"/>
        <color rgb="FF000000"/>
        <rFont val="Calibri"/>
        <family val="2"/>
      </rPr>
      <t xml:space="preserve">• The PUC approved the 2nd Amendment to the PPA on October 30, 2023.
</t>
    </r>
    <r>
      <rPr>
        <b/>
        <u/>
        <sz val="12"/>
        <color rgb="FF000000"/>
        <rFont val="Calibri"/>
        <family val="2"/>
      </rPr>
      <t xml:space="preserve">
Engineering/Design - Ongoing</t>
    </r>
    <r>
      <rPr>
        <sz val="12"/>
        <color rgb="FF000000"/>
        <rFont val="Calibri"/>
        <family val="2"/>
      </rPr>
      <t xml:space="preserve">
• Step Up Substation &amp; COIF:  Seller working to incorporate comments and resubmit to company by August 30, 2024.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Model checkout is underway and Seller is addressing comments provided by Company. 
</t>
    </r>
    <r>
      <rPr>
        <b/>
        <u/>
        <sz val="12"/>
        <color rgb="FF000000"/>
        <rFont val="Calibri"/>
        <family val="2"/>
      </rPr>
      <t xml:space="preserve">Permits - Complete
</t>
    </r>
    <r>
      <rPr>
        <sz val="12"/>
        <color rgb="FF000000"/>
        <rFont val="Calibri"/>
        <family val="2"/>
      </rPr>
      <t>• HFD conducted a site inspection on 2/22/2024. HFD had no further comments or requests. Seller awaits issuance of the permit, expected September 2024
•  Seller anticipating to extend the grading permit to account for delays in construction..</t>
    </r>
  </si>
  <si>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Substation package 99% delivered (est. Sept 2024), all other deliveries complete. 
</t>
    </r>
    <r>
      <rPr>
        <b/>
        <u/>
        <sz val="12"/>
        <color rgb="FF000000"/>
        <rFont val="Calibri"/>
        <family val="2"/>
      </rPr>
      <t xml:space="preserve">Construction - Ongoing
</t>
    </r>
    <r>
      <rPr>
        <sz val="12"/>
        <color rgb="FF000000"/>
        <rFont val="Calibri"/>
        <family val="2"/>
      </rPr>
      <t xml:space="preserve">• Generation Facility - BESS module installation is complete.
• COIF Pending Engineering IFC Set completion
</t>
    </r>
    <r>
      <rPr>
        <b/>
        <u/>
        <sz val="12"/>
        <color rgb="FF000000"/>
        <rFont val="Calibri"/>
        <family val="2"/>
      </rPr>
      <t xml:space="preserve">Testing - Pending
</t>
    </r>
    <r>
      <rPr>
        <sz val="12"/>
        <color rgb="FF000000"/>
        <rFont val="Calibri"/>
        <family val="2"/>
      </rPr>
      <t xml:space="preserve">• 2-4-25: Acceptance test scheduled to start.
• 3-17-25: CSAT scheduled to start.
</t>
    </r>
  </si>
  <si>
    <r>
      <rPr>
        <b/>
        <u/>
        <sz val="12"/>
        <rFont val="Calibri"/>
        <family val="2"/>
      </rPr>
      <t>Delay Notes</t>
    </r>
    <r>
      <rPr>
        <sz val="12"/>
        <rFont val="Calibri"/>
        <family val="2"/>
      </rPr>
      <t xml:space="preserve">
• Delay in completion of Project design and engineering. 
• Continued delays in the completion of the engineering designs are further delaying the COD. 
• Delivery of the Project COIF CTs/PTs (delivery delayed from Q2 2024 to September 2024) 
• Completion of construction and the subsequent start of facility commissioning are contingent on their arrival.
• Contractor and Seller tighten schedule around Seller testing and commissioning activities to bring COD in from February 2025 to January 2025.</t>
    </r>
  </si>
  <si>
    <r>
      <rPr>
        <b/>
        <u/>
        <sz val="12"/>
        <color rgb="FF000000"/>
        <rFont val="Calibri"/>
        <family val="2"/>
      </rPr>
      <t xml:space="preserve">PPA - Amendment Approved by PUC 8-1-2023.
Engineering/Design - 90%
</t>
    </r>
    <r>
      <rPr>
        <sz val="12"/>
        <color rgb="FF000000"/>
        <rFont val="Calibri"/>
        <family val="2"/>
      </rPr>
      <t xml:space="preserve">• COIF / Step Up Substation - SOIF Designs Seller targeting complete package submission on 8/29.
</t>
    </r>
    <r>
      <rPr>
        <b/>
        <u/>
        <sz val="12"/>
        <color rgb="FF000000"/>
        <rFont val="Calibri"/>
        <family val="2"/>
      </rPr>
      <t xml:space="preserve">System Impact Study - Ongoing
</t>
    </r>
    <r>
      <rPr>
        <sz val="12"/>
        <color rgb="FF000000"/>
        <rFont val="Calibri"/>
        <family val="2"/>
      </rPr>
      <t xml:space="preserve">• Due to equipment changes, an additional SIS is required.  Model checkout is underway and Seller is addressing comments provided by Company.
</t>
    </r>
    <r>
      <rPr>
        <b/>
        <u/>
        <sz val="12"/>
        <rFont val="Calibri"/>
        <family val="2"/>
      </rPr>
      <t xml:space="preserve">Permits -  Complete
</t>
    </r>
    <r>
      <rPr>
        <sz val="12"/>
        <color rgb="FF000000"/>
        <rFont val="Calibri"/>
        <family val="2"/>
      </rPr>
      <t xml:space="preserve">• Submitted to DPP on July 12, 2022. Special Assignment Inspection approval received April 13, 2023.  Seller estimating permit issuance in September 2024.  </t>
    </r>
  </si>
  <si>
    <r>
      <rPr>
        <b/>
        <u/>
        <sz val="12"/>
        <color rgb="FF000000"/>
        <rFont val="Calibri"/>
        <family val="2"/>
      </rPr>
      <t xml:space="preserve">Land Rights - Ongoing
</t>
    </r>
    <r>
      <rPr>
        <sz val="12"/>
        <color rgb="FF000000"/>
        <rFont val="Calibri"/>
        <family val="2"/>
      </rPr>
      <t xml:space="preserve">• Company received redlined easement agreement from landowner on May 1st, 2024. Company is working with Seller and Landowner to finalize easements. Est. (September 2024)
</t>
    </r>
    <r>
      <rPr>
        <b/>
        <u/>
        <sz val="12"/>
        <color rgb="FF000000"/>
        <rFont val="Calibri"/>
        <family val="2"/>
      </rPr>
      <t xml:space="preserve">
Procurement and Delivery - Ongoing</t>
    </r>
    <r>
      <rPr>
        <sz val="12"/>
        <color rgb="FF000000"/>
        <rFont val="Calibri"/>
        <family val="2"/>
      </rPr>
      <t xml:space="preserve">
• BESS on island, final delivery anticipated Late August to Early September
• IC Equipment &amp; Transformers anticipated September 2024. 
</t>
    </r>
    <r>
      <rPr>
        <b/>
        <u/>
        <sz val="12"/>
        <color rgb="FF000000"/>
        <rFont val="Calibri"/>
        <family val="2"/>
      </rPr>
      <t>Construction - Ongoing</t>
    </r>
    <r>
      <rPr>
        <sz val="12"/>
        <color rgb="FF000000"/>
        <rFont val="Calibri"/>
        <family val="2"/>
      </rPr>
      <t xml:space="preserve">
• Generation Facility: BESS module installation 99% complete. Expected completion date is October 2024. 
• SOIF: Expected completion date December 2024. All of the foundations are laid. GSUs delivered to pads. O&amp;M Shed delivered to pad.
• COIF - Civil Work Only. Access road graded. Construction will not begin until final drawings are agreed to.
</t>
    </r>
    <r>
      <rPr>
        <b/>
        <u/>
        <sz val="12"/>
        <color rgb="FF000000"/>
        <rFont val="Calibri"/>
        <family val="2"/>
      </rPr>
      <t xml:space="preserve">Testing - Pending
</t>
    </r>
    <r>
      <rPr>
        <sz val="12"/>
        <color rgb="FF000000"/>
        <rFont val="Calibri"/>
        <family val="2"/>
      </rPr>
      <t>• Acceptance testing: 2-6-2025
• CSAT: 5-5-2025</t>
    </r>
  </si>
  <si>
    <r>
      <t xml:space="preserve">Delay Notes
</t>
    </r>
    <r>
      <rPr>
        <sz val="12"/>
        <rFont val="Calibri"/>
        <family val="2"/>
      </rPr>
      <t xml:space="preserve">• Delay due to issues that 174PG is currently addressing in its IRS restudy.
• Study confirmed there is a voltage sag violation when the collector feeders are energized, and that mitigation is required. 
• Seller has offered potential solution on 8/21/24; Company is currently reviewing proposed solution.  </t>
    </r>
  </si>
  <si>
    <r>
      <rPr>
        <b/>
        <u/>
        <sz val="12"/>
        <color rgb="FF000000"/>
        <rFont val="Calibri"/>
        <family val="2"/>
      </rPr>
      <t xml:space="preserve">PPA Amendment - Complete
</t>
    </r>
    <r>
      <rPr>
        <sz val="12"/>
        <color rgb="FF000000"/>
        <rFont val="Calibri"/>
        <family val="2"/>
      </rPr>
      <t xml:space="preserve">• The Company and Seller executed a PPA amendment on February 13, 2023 and filed the amendment with the Commission on February 17, 2023. The amendment was approved on May 30, 2023.  
</t>
    </r>
    <r>
      <rPr>
        <b/>
        <u/>
        <sz val="12"/>
        <color rgb="FF000000"/>
        <rFont val="Calibri"/>
        <family val="2"/>
      </rPr>
      <t xml:space="preserve">
Engineering/Design - Complete
Permits - Complete</t>
    </r>
    <r>
      <rPr>
        <sz val="12"/>
        <color rgb="FF000000"/>
        <rFont val="Calibri"/>
        <family val="2"/>
      </rPr>
      <t xml:space="preserve">
• Final Permit Received 4/2/2024, Amended Permit for BuSolar / Battery under review by DPP. 
</t>
    </r>
    <r>
      <rPr>
        <b/>
        <u/>
        <sz val="12"/>
        <color rgb="FF000000"/>
        <rFont val="Calibri"/>
        <family val="2"/>
      </rPr>
      <t xml:space="preserve">System Impact Study - Ongoing
</t>
    </r>
    <r>
      <rPr>
        <sz val="12"/>
        <color rgb="FF000000"/>
        <rFont val="Calibri"/>
        <family val="2"/>
      </rPr>
      <t>• System Impact Study must be completed and all model deficiencies addressed prior to commencing Acceptance Test and commissioning activities. 
• Seller has offered potential solution on 8/21/24; Company is currently reviewing proposed solution.</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</si>
  <si>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in local testing. 
</t>
    </r>
    <r>
      <rPr>
        <b/>
        <u/>
        <sz val="12"/>
        <color rgb="FF000000"/>
        <rFont val="Calibri"/>
        <family val="2"/>
      </rPr>
      <t xml:space="preserve">Testing - Pending 
</t>
    </r>
    <r>
      <rPr>
        <sz val="12"/>
        <color rgb="FF000000"/>
        <rFont val="Calibri"/>
        <family val="2"/>
      </rPr>
      <t>• Acceptance Test scheduled for 8-26-24 to 8-30-24
• CSAT scheduled for Sept-Nov, 2024.</t>
    </r>
  </si>
  <si>
    <r>
      <rPr>
        <b/>
        <u/>
        <sz val="12"/>
        <rFont val="Calibri"/>
        <family val="2"/>
      </rPr>
      <t>PPA Amendment - Complete</t>
    </r>
    <r>
      <rPr>
        <b/>
        <sz val="12"/>
        <rFont val="Calibri"/>
        <family val="2"/>
      </rPr>
      <t xml:space="preserve">
</t>
    </r>
    <r>
      <rPr>
        <b/>
        <u/>
        <sz val="12"/>
        <color rgb="FF000000"/>
        <rFont val="Calibri"/>
        <family val="2"/>
      </rPr>
      <t>Engineering &amp; Design  - Ongoing</t>
    </r>
    <r>
      <rPr>
        <b/>
        <sz val="12"/>
        <color rgb="FF000000"/>
        <rFont val="Calibri"/>
        <family val="2"/>
      </rPr>
      <t xml:space="preserve">
</t>
    </r>
    <r>
      <rPr>
        <sz val="12"/>
        <color rgb="FF000000"/>
        <rFont val="Calibri"/>
        <family val="2"/>
      </rPr>
      <t xml:space="preserve">• All designs are complete, however typical and minor constructability updates may be required and are anticipated to be captured in final documentation.
</t>
    </r>
    <r>
      <rPr>
        <b/>
        <u/>
        <sz val="12"/>
        <color rgb="FF000000"/>
        <rFont val="Calibri"/>
        <family val="2"/>
      </rPr>
      <t>System Impact Study - Complete</t>
    </r>
    <r>
      <rPr>
        <sz val="12"/>
        <color rgb="FF000000"/>
        <rFont val="Calibri"/>
        <family val="2"/>
      </rPr>
      <t xml:space="preserve">
• Seller addressed the comments and submitted updated models on June 11, which Company reviewed and determined complete as of July 5, 2024. Company performed stability analyses and is currently reviewing the stability analyses results.  
</t>
    </r>
    <r>
      <rPr>
        <b/>
        <u/>
        <sz val="12"/>
        <color rgb="FF000000"/>
        <rFont val="Calibri"/>
        <family val="2"/>
      </rPr>
      <t>Permits - Tentatively Complete</t>
    </r>
    <r>
      <rPr>
        <u/>
        <sz val="12"/>
        <color rgb="FF000000"/>
        <rFont val="Calibri"/>
        <family val="2"/>
      </rPr>
      <t xml:space="preserve">
</t>
    </r>
    <r>
      <rPr>
        <sz val="12"/>
        <color rgb="FF000000"/>
        <rFont val="Calibri"/>
        <family val="2"/>
      </rPr>
      <t>• All permits required to construct and operate the facility are in hand, Seller continues to work with the County to update designs as required.
• Modifications to the BESS foundations, PV foundations and Substation triggered permit revisions. As of June 27, the permit for PV foundations was issued.</t>
    </r>
  </si>
  <si>
    <r>
      <rPr>
        <b/>
        <u/>
        <sz val="12"/>
        <color rgb="FF000000"/>
        <rFont val="Calibri"/>
        <family val="2"/>
      </rPr>
      <t xml:space="preserve">Procurement and Delivery - Complete
</t>
    </r>
    <r>
      <rPr>
        <sz val="12"/>
        <color rgb="FF000000"/>
        <rFont val="Calibri"/>
        <family val="2"/>
      </rPr>
      <t>• All major procurement items have been received. The contractor has also indicated some materials have been noted as missing, possibly due to long term storage and handling. The Seller is working with the contractor to minimize procurement delays.</t>
    </r>
    <r>
      <rPr>
        <b/>
        <u/>
        <sz val="12"/>
        <color rgb="FF000000"/>
        <rFont val="Calibri"/>
        <family val="2"/>
      </rPr>
      <t xml:space="preserve">
Construction - Ongoing</t>
    </r>
    <r>
      <rPr>
        <sz val="12"/>
        <color rgb="FF000000"/>
        <rFont val="Calibri"/>
        <family val="2"/>
      </rPr>
      <t xml:space="preserve">
• Overall Project construction is 89% complete.
• Overall Project commissioning is 10% complete.
</t>
    </r>
    <r>
      <rPr>
        <b/>
        <u/>
        <sz val="12"/>
        <color rgb="FF000000"/>
        <rFont val="Calibri"/>
        <family val="2"/>
      </rPr>
      <t xml:space="preserve">Testing - Pending / Delayed
</t>
    </r>
    <r>
      <rPr>
        <sz val="12"/>
        <color rgb="FF000000"/>
        <rFont val="Calibri"/>
        <family val="2"/>
      </rPr>
      <t>• Acceptance Testing estimated Start: October, 2024
• CSAT is expected to start January 15, 2025</t>
    </r>
  </si>
  <si>
    <r>
      <rPr>
        <b/>
        <u/>
        <sz val="12"/>
        <color rgb="FF000000"/>
        <rFont val="Calibri"/>
        <family val="2"/>
      </rPr>
      <t xml:space="preserve">Engineering/Design
</t>
    </r>
    <r>
      <rPr>
        <sz val="12"/>
        <color rgb="FF000000"/>
        <rFont val="Calibri"/>
        <family val="2"/>
      </rPr>
      <t xml:space="preserve">• The 60% REV2 design review was completed by Company on 4/30/2024. The Seller is estimating to submit the 90% Design by Late August for Gen Facility, COIF, &amp; Step-up Substation
</t>
    </r>
    <r>
      <rPr>
        <b/>
        <u/>
        <sz val="12"/>
        <color rgb="FF000000"/>
        <rFont val="Calibri"/>
        <family val="2"/>
      </rPr>
      <t xml:space="preserve">
Permits
</t>
    </r>
    <r>
      <rPr>
        <sz val="12"/>
        <color rgb="FF000000"/>
        <rFont val="Calibri"/>
        <family val="2"/>
      </rPr>
      <t xml:space="preserve">• All permits approved.
• The Building Permit for the facility was issued on 04/10/2024. Trenching Permit related to Facility Line Extension has been issued by DPP on 8/8/24.
</t>
    </r>
    <r>
      <rPr>
        <b/>
        <u/>
        <sz val="12"/>
        <color rgb="FF000000"/>
        <rFont val="Calibri"/>
        <family val="2"/>
      </rPr>
      <t xml:space="preserve">Land Rights 
</t>
    </r>
    <r>
      <rPr>
        <sz val="12"/>
        <color rgb="FF000000"/>
        <rFont val="Calibri"/>
        <family val="2"/>
      </rPr>
      <t xml:space="preserve">• Seller is coordinating easements with HDOT, the City and County of Honolulu, and DHHL on the MV overhead route to the POI
• Initial Survey Exhibit and Description completed on 7/28/24. Revised Description provided by Seller 8/21/24. Awaiting further review and comments on License Agreement by DHHL.
</t>
    </r>
  </si>
  <si>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t>
    </r>
    <r>
      <rPr>
        <sz val="12"/>
        <color rgb="FF000000"/>
        <rFont val="Calibri"/>
        <family val="2"/>
      </rPr>
      <t xml:space="preserve">• Substantial Progress Milestone confirmed to have been achieved on 03/01/2024. 
• Module installation completed, and Generating Facility wiring ongoing. Inverter installation completed.
• Seller and Company are currently looking at impact revised schedule will have to construction related timelines. Company provided additional comments on schedule on 7/26/24 for Seller review.
</t>
    </r>
    <r>
      <rPr>
        <b/>
        <u/>
        <sz val="12"/>
        <color rgb="FF000000"/>
        <rFont val="Calibri"/>
        <family val="2"/>
      </rPr>
      <t xml:space="preserve">
Testing
</t>
    </r>
    <r>
      <rPr>
        <sz val="12"/>
        <color rgb="FF000000"/>
        <rFont val="Calibri"/>
        <family val="2"/>
      </rPr>
      <t>• Acceptance Test Anticipated Q3 2025
• CSAT Test Anticipated Q4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</si>
</sst>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3"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sz val="12"/>
      <color rgb="FF000000"/>
      <name val="Calibri"/>
      <family val="2"/>
    </font>
    <font>
      <sz val="12"/>
      <name val="Calibri"/>
      <family val="2"/>
    </font>
    <font>
      <u/>
      <sz val="12"/>
      <color rgb="FF000000"/>
      <name val="Calibri"/>
      <family val="2"/>
    </font>
    <font>
      <sz val="12"/>
      <color theme="1"/>
      <name val="Calibri"/>
      <family val="2"/>
    </font>
    <font>
      <b/>
      <sz val="12"/>
      <color rgb="FFFA7D00"/>
      <name val="Calibri"/>
      <family val="2"/>
    </font>
    <font>
      <b/>
      <sz val="12"/>
      <color rgb="FFFFFFFF"/>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s>
  <fills count="4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s>
  <borders count="6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89">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4" fillId="25" borderId="13" xfId="0" applyFont="1" applyFill="1" applyBorder="1" applyAlignment="1">
      <alignment horizontal="center" vertical="center" wrapText="1"/>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34" fillId="29" borderId="11" xfId="0" applyFont="1" applyFill="1" applyBorder="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38" fillId="0" borderId="42" xfId="0" applyFont="1" applyBorder="1" applyAlignment="1">
      <alignment horizontal="center" vertical="center" wrapText="1"/>
    </xf>
    <xf numFmtId="0" fontId="58" fillId="30" borderId="42" xfId="0" applyFont="1" applyFill="1" applyBorder="1" applyAlignment="1">
      <alignment horizontal="center" vertical="center" wrapText="1"/>
    </xf>
    <xf numFmtId="0" fontId="28" fillId="30" borderId="42" xfId="0" applyFont="1" applyFill="1" applyBorder="1" applyAlignment="1">
      <alignment horizontal="center" vertical="center" wrapText="1"/>
    </xf>
    <xf numFmtId="0" fontId="28" fillId="30" borderId="42" xfId="0" applyFont="1" applyFill="1" applyBorder="1" applyAlignment="1">
      <alignment horizontal="left" vertical="center" wrapText="1"/>
    </xf>
    <xf numFmtId="0" fontId="20" fillId="37" borderId="42" xfId="2" applyFont="1" applyFill="1" applyBorder="1" applyAlignment="1">
      <alignment horizontal="center" vertical="center" wrapText="1"/>
    </xf>
    <xf numFmtId="0" fontId="20" fillId="37" borderId="42" xfId="0" applyFont="1" applyFill="1" applyBorder="1" applyAlignment="1">
      <alignment horizontal="center" vertical="center" wrapText="1"/>
    </xf>
    <xf numFmtId="0" fontId="20" fillId="37" borderId="42" xfId="0" applyFont="1" applyFill="1" applyBorder="1" applyAlignment="1">
      <alignment horizontal="left" vertical="center" wrapText="1"/>
    </xf>
    <xf numFmtId="0" fontId="20" fillId="0" borderId="42" xfId="2" applyFont="1" applyFill="1" applyBorder="1" applyAlignment="1">
      <alignment horizontal="center" vertical="center" wrapText="1"/>
    </xf>
    <xf numFmtId="0" fontId="54" fillId="0" borderId="42"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2" xfId="0" applyFont="1" applyBorder="1" applyAlignment="1">
      <alignment horizontal="left" vertical="center" wrapText="1"/>
    </xf>
    <xf numFmtId="0" fontId="57" fillId="32" borderId="42" xfId="3" applyFont="1" applyFill="1" applyBorder="1" applyAlignment="1">
      <alignment horizontal="center" vertical="center" wrapText="1"/>
    </xf>
    <xf numFmtId="0" fontId="54" fillId="40" borderId="42" xfId="0" applyFont="1" applyFill="1" applyBorder="1" applyAlignment="1">
      <alignment horizontal="center" vertical="center" wrapText="1"/>
    </xf>
    <xf numFmtId="0" fontId="57" fillId="32" borderId="42" xfId="3" applyFont="1" applyFill="1" applyBorder="1" applyAlignment="1">
      <alignment horizontal="left" vertical="center" wrapText="1"/>
    </xf>
    <xf numFmtId="0" fontId="58" fillId="30" borderId="42" xfId="0" applyFont="1" applyFill="1" applyBorder="1" applyAlignment="1">
      <alignment horizontal="left" vertical="center" wrapText="1"/>
    </xf>
    <xf numFmtId="0" fontId="59" fillId="0" borderId="42" xfId="2" applyFont="1" applyBorder="1" applyAlignment="1">
      <alignment horizontal="center" vertical="center" wrapText="1"/>
    </xf>
    <xf numFmtId="0" fontId="59" fillId="0" borderId="42" xfId="0" applyFont="1" applyBorder="1" applyAlignment="1">
      <alignment horizontal="center" vertical="center" wrapText="1"/>
    </xf>
    <xf numFmtId="0" fontId="42" fillId="32" borderId="42" xfId="3" applyFont="1" applyFill="1" applyBorder="1" applyAlignment="1">
      <alignment horizontal="center" vertical="center" wrapText="1"/>
    </xf>
    <xf numFmtId="0" fontId="42" fillId="32" borderId="42" xfId="3" applyFont="1" applyFill="1" applyBorder="1" applyAlignment="1">
      <alignment horizontal="left" vertical="center" wrapText="1"/>
    </xf>
    <xf numFmtId="0" fontId="0" fillId="0" borderId="42" xfId="0" applyBorder="1" applyAlignment="1">
      <alignment horizontal="center" vertical="center" wrapText="1"/>
    </xf>
    <xf numFmtId="0" fontId="9" fillId="0" borderId="42" xfId="2" applyBorder="1" applyAlignment="1">
      <alignment horizontal="center" vertical="center" wrapText="1"/>
    </xf>
    <xf numFmtId="0" fontId="29" fillId="0" borderId="42" xfId="0" applyFont="1" applyBorder="1" applyAlignment="1">
      <alignment horizontal="left" vertical="center" wrapText="1"/>
    </xf>
    <xf numFmtId="16" fontId="38" fillId="14" borderId="42" xfId="0" applyNumberFormat="1"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20" fillId="36" borderId="42" xfId="0" applyFont="1" applyFill="1" applyBorder="1" applyAlignment="1">
      <alignment horizontal="center" vertical="center" wrapText="1"/>
    </xf>
    <xf numFmtId="0" fontId="39" fillId="36" borderId="42" xfId="0" applyFont="1" applyFill="1" applyBorder="1" applyAlignment="1">
      <alignment horizontal="left" vertical="center" wrapText="1"/>
    </xf>
    <xf numFmtId="0" fontId="40" fillId="37" borderId="42" xfId="0" applyFont="1" applyFill="1" applyBorder="1" applyAlignment="1">
      <alignment horizontal="left" vertical="center" wrapText="1"/>
    </xf>
    <xf numFmtId="0" fontId="29" fillId="37" borderId="42" xfId="0" applyFont="1" applyFill="1" applyBorder="1" applyAlignment="1">
      <alignment horizontal="left" vertical="center" wrapText="1"/>
    </xf>
    <xf numFmtId="0" fontId="20" fillId="33" borderId="42" xfId="0" applyFont="1" applyFill="1" applyBorder="1" applyAlignment="1">
      <alignment horizontal="center" vertical="center" wrapText="1"/>
    </xf>
    <xf numFmtId="0" fontId="19" fillId="0" borderId="42" xfId="0" applyFont="1" applyBorder="1" applyAlignment="1">
      <alignment horizontal="center" vertical="center" wrapText="1"/>
    </xf>
    <xf numFmtId="0" fontId="30" fillId="0" borderId="42" xfId="0" applyFont="1" applyBorder="1" applyAlignment="1">
      <alignment vertical="center"/>
    </xf>
    <xf numFmtId="0" fontId="19" fillId="29" borderId="42" xfId="0" quotePrefix="1" applyFont="1" applyFill="1" applyBorder="1" applyAlignment="1">
      <alignment horizontal="center" vertical="center" wrapText="1"/>
    </xf>
    <xf numFmtId="0" fontId="58" fillId="30" borderId="42" xfId="0" quotePrefix="1" applyFont="1" applyFill="1" applyBorder="1" applyAlignment="1">
      <alignment horizontal="center" vertical="center" wrapText="1"/>
    </xf>
    <xf numFmtId="0" fontId="20" fillId="0" borderId="42" xfId="2" applyFont="1" applyBorder="1" applyAlignment="1">
      <alignment horizontal="center" vertical="center" wrapText="1"/>
    </xf>
    <xf numFmtId="0" fontId="56" fillId="0" borderId="42" xfId="0" applyFont="1" applyBorder="1" applyAlignment="1">
      <alignment horizontal="center" vertical="center" wrapText="1"/>
    </xf>
    <xf numFmtId="0" fontId="60" fillId="0" borderId="42" xfId="0" applyFont="1" applyBorder="1" applyAlignment="1">
      <alignment horizontal="center" vertical="center" wrapText="1"/>
    </xf>
    <xf numFmtId="0" fontId="61" fillId="0" borderId="42" xfId="0" applyFont="1" applyBorder="1" applyAlignment="1">
      <alignment horizontal="left" vertical="center" wrapText="1"/>
    </xf>
    <xf numFmtId="0" fontId="62" fillId="29" borderId="42" xfId="0" quotePrefix="1" applyFont="1" applyFill="1" applyBorder="1" applyAlignment="1">
      <alignment horizontal="center" vertical="center" wrapText="1"/>
    </xf>
    <xf numFmtId="0" fontId="62" fillId="0" borderId="42" xfId="0" applyFont="1" applyBorder="1" applyAlignment="1">
      <alignment horizontal="left" vertical="top"/>
    </xf>
    <xf numFmtId="0" fontId="62" fillId="0" borderId="42" xfId="0" applyFont="1" applyBorder="1" applyAlignment="1">
      <alignment horizontal="left" vertical="top" wrapText="1"/>
    </xf>
    <xf numFmtId="0" fontId="56" fillId="0" borderId="42" xfId="0" applyFont="1" applyBorder="1" applyAlignment="1">
      <alignment horizontal="left" vertical="center" wrapText="1"/>
    </xf>
    <xf numFmtId="0" fontId="53" fillId="0" borderId="42" xfId="0" applyFont="1" applyBorder="1" applyAlignment="1">
      <alignment horizontal="left" vertical="center" wrapText="1"/>
    </xf>
    <xf numFmtId="0" fontId="9" fillId="43" borderId="42" xfId="2" applyFill="1" applyBorder="1" applyAlignment="1">
      <alignment horizontal="center" vertical="center" wrapText="1"/>
    </xf>
    <xf numFmtId="0" fontId="19" fillId="0" borderId="42" xfId="0" applyFont="1" applyBorder="1" applyAlignment="1">
      <alignment horizontal="left" vertical="center" wrapText="1"/>
    </xf>
    <xf numFmtId="0" fontId="65" fillId="5" borderId="37" xfId="0" applyFont="1" applyFill="1" applyBorder="1" applyAlignment="1">
      <alignment horizontal="center" vertical="center"/>
    </xf>
    <xf numFmtId="0" fontId="65" fillId="25" borderId="13" xfId="0" applyFont="1" applyFill="1" applyBorder="1" applyAlignment="1">
      <alignment horizontal="center" vertical="center"/>
    </xf>
    <xf numFmtId="0" fontId="66" fillId="39" borderId="11" xfId="0" applyFont="1" applyFill="1" applyBorder="1" applyAlignment="1">
      <alignment horizontal="center" vertical="center" wrapText="1"/>
    </xf>
    <xf numFmtId="0" fontId="68" fillId="21" borderId="11" xfId="0" applyFont="1" applyFill="1" applyBorder="1" applyAlignment="1">
      <alignment horizontal="center" vertical="center" wrapText="1"/>
    </xf>
    <xf numFmtId="16" fontId="69" fillId="14" borderId="37" xfId="0" applyNumberFormat="1" applyFont="1" applyFill="1" applyBorder="1" applyAlignment="1">
      <alignment horizontal="center" vertical="center" wrapText="1"/>
    </xf>
    <xf numFmtId="16" fontId="69" fillId="14" borderId="39" xfId="0" applyNumberFormat="1" applyFont="1" applyFill="1" applyBorder="1" applyAlignment="1">
      <alignment horizontal="center" vertical="center" wrapText="1"/>
    </xf>
    <xf numFmtId="16" fontId="69" fillId="0" borderId="39" xfId="0" applyNumberFormat="1" applyFont="1" applyBorder="1" applyAlignment="1">
      <alignment horizontal="center" vertical="center" wrapText="1"/>
    </xf>
    <xf numFmtId="16" fontId="69" fillId="0" borderId="11" xfId="0" applyNumberFormat="1" applyFont="1" applyBorder="1" applyAlignment="1">
      <alignment horizontal="center" vertical="center" wrapText="1"/>
    </xf>
    <xf numFmtId="16" fontId="69" fillId="0" borderId="11" xfId="0" applyNumberFormat="1" applyFont="1" applyBorder="1" applyAlignment="1">
      <alignment horizontal="center" vertical="center"/>
    </xf>
    <xf numFmtId="16" fontId="69" fillId="14" borderId="11" xfId="0" applyNumberFormat="1" applyFont="1" applyFill="1" applyBorder="1" applyAlignment="1">
      <alignment horizontal="center" vertical="center" wrapText="1"/>
    </xf>
    <xf numFmtId="0" fontId="69" fillId="0" borderId="11" xfId="0" applyFont="1" applyBorder="1" applyAlignment="1">
      <alignment horizontal="center" vertical="center" wrapText="1"/>
    </xf>
    <xf numFmtId="0" fontId="71" fillId="0" borderId="42" xfId="0" applyFont="1" applyBorder="1" applyAlignment="1">
      <alignment horizontal="left" vertical="center" wrapText="1"/>
    </xf>
    <xf numFmtId="0" fontId="73" fillId="0" borderId="11" xfId="0" applyFont="1" applyBorder="1" applyAlignment="1">
      <alignment horizontal="center" vertical="center" wrapText="1"/>
    </xf>
    <xf numFmtId="0" fontId="73" fillId="15" borderId="11" xfId="0" applyFont="1" applyFill="1" applyBorder="1" applyAlignment="1">
      <alignment horizontal="center" vertical="center" wrapText="1"/>
    </xf>
    <xf numFmtId="0" fontId="73" fillId="39" borderId="11" xfId="0" applyFont="1" applyFill="1" applyBorder="1" applyAlignment="1">
      <alignment horizontal="center" vertical="center" wrapText="1"/>
    </xf>
    <xf numFmtId="0" fontId="74" fillId="39" borderId="11" xfId="0" applyFont="1" applyFill="1" applyBorder="1" applyAlignment="1">
      <alignment horizontal="center" vertical="center" wrapText="1"/>
    </xf>
    <xf numFmtId="0" fontId="75" fillId="18" borderId="11" xfId="0" applyFont="1" applyFill="1" applyBorder="1" applyAlignment="1">
      <alignment horizontal="center" vertical="center" textRotation="90" wrapText="1"/>
    </xf>
    <xf numFmtId="0" fontId="76" fillId="25" borderId="13" xfId="0" applyFont="1" applyFill="1" applyBorder="1" applyAlignment="1">
      <alignment horizontal="center" vertical="center"/>
    </xf>
    <xf numFmtId="0" fontId="77" fillId="29" borderId="11" xfId="0" applyFont="1" applyFill="1" applyBorder="1" applyAlignment="1">
      <alignment horizontal="center" vertical="center" wrapText="1"/>
    </xf>
    <xf numFmtId="0" fontId="77" fillId="25" borderId="13" xfId="0" applyFont="1" applyFill="1" applyBorder="1" applyAlignment="1">
      <alignment horizontal="center" vertical="center"/>
    </xf>
    <xf numFmtId="15" fontId="77" fillId="29" borderId="11" xfId="0" applyNumberFormat="1" applyFont="1" applyFill="1" applyBorder="1" applyAlignment="1">
      <alignment horizontal="center" vertical="center" wrapText="1"/>
    </xf>
    <xf numFmtId="0" fontId="77" fillId="41" borderId="13" xfId="0" applyFont="1" applyFill="1" applyBorder="1" applyAlignment="1">
      <alignment horizontal="center" vertical="center"/>
    </xf>
    <xf numFmtId="0" fontId="76" fillId="41" borderId="13" xfId="0" applyFont="1" applyFill="1" applyBorder="1" applyAlignment="1">
      <alignment horizontal="center" vertical="center"/>
    </xf>
    <xf numFmtId="0" fontId="76" fillId="5" borderId="37" xfId="0" applyFont="1" applyFill="1" applyBorder="1" applyAlignment="1">
      <alignment horizontal="center" vertical="center"/>
    </xf>
    <xf numFmtId="0" fontId="76" fillId="5" borderId="11" xfId="0" applyFont="1" applyFill="1" applyBorder="1" applyAlignment="1">
      <alignment horizontal="center" vertical="center"/>
    </xf>
    <xf numFmtId="0" fontId="78" fillId="0" borderId="0" xfId="0" applyFont="1" applyAlignment="1">
      <alignment horizontal="left" vertical="center"/>
    </xf>
    <xf numFmtId="0" fontId="9" fillId="36" borderId="42" xfId="2" applyFill="1" applyBorder="1" applyAlignment="1">
      <alignment horizontal="center" vertical="center" wrapText="1"/>
    </xf>
    <xf numFmtId="0" fontId="9" fillId="0" borderId="42" xfId="2" applyFill="1" applyBorder="1" applyAlignment="1">
      <alignment horizontal="center" vertical="center" wrapText="1"/>
    </xf>
    <xf numFmtId="0" fontId="9" fillId="15" borderId="42" xfId="2" applyFill="1" applyBorder="1" applyAlignment="1">
      <alignment horizontal="center" vertical="center" wrapText="1"/>
    </xf>
    <xf numFmtId="0" fontId="46" fillId="20" borderId="11" xfId="0" applyFont="1" applyFill="1" applyBorder="1" applyAlignment="1">
      <alignment vertical="center" wrapText="1"/>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73"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80" fillId="19" borderId="11" xfId="2" applyFont="1" applyFill="1" applyBorder="1" applyAlignment="1">
      <alignment horizontal="center" vertical="center" wrapText="1"/>
    </xf>
    <xf numFmtId="0" fontId="81" fillId="15" borderId="11" xfId="2" applyFont="1" applyFill="1" applyBorder="1" applyAlignment="1">
      <alignment horizontal="center" vertical="center" wrapText="1"/>
    </xf>
    <xf numFmtId="0" fontId="80"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20" fillId="0" borderId="11" xfId="2" applyFont="1" applyBorder="1" applyAlignment="1">
      <alignment horizontal="center" vertical="center" wrapText="1"/>
    </xf>
    <xf numFmtId="0" fontId="20" fillId="0" borderId="11" xfId="0" applyFont="1" applyBorder="1" applyAlignment="1">
      <alignment horizontal="center" vertical="center" wrapText="1"/>
    </xf>
    <xf numFmtId="0" fontId="20" fillId="15"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wrapText="1"/>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9" fillId="45" borderId="42" xfId="2" applyFill="1" applyBorder="1" applyAlignment="1">
      <alignment horizontal="center" vertical="center" wrapText="1"/>
    </xf>
    <xf numFmtId="0" fontId="47" fillId="45" borderId="11" xfId="0" applyFont="1" applyFill="1" applyBorder="1" applyAlignment="1">
      <alignment horizontal="center" vertical="center" wrapText="1"/>
    </xf>
    <xf numFmtId="0" fontId="64"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19" fillId="45" borderId="42" xfId="0" quotePrefix="1" applyFont="1" applyFill="1" applyBorder="1" applyAlignment="1">
      <alignment horizontal="center" vertical="center" wrapText="1"/>
    </xf>
    <xf numFmtId="0" fontId="20" fillId="44" borderId="42" xfId="0" applyFont="1" applyFill="1" applyBorder="1" applyAlignment="1">
      <alignment horizontal="center" vertical="center" wrapText="1"/>
    </xf>
    <xf numFmtId="0" fontId="19" fillId="25" borderId="42" xfId="0" quotePrefix="1" applyFont="1" applyFill="1" applyBorder="1" applyAlignment="1">
      <alignment horizontal="center" vertical="center" wrapText="1"/>
    </xf>
    <xf numFmtId="0" fontId="29" fillId="45" borderId="42" xfId="0" applyFont="1" applyFill="1" applyBorder="1" applyAlignment="1">
      <alignment horizontal="center" vertical="center" wrapText="1"/>
    </xf>
    <xf numFmtId="0" fontId="29" fillId="45" borderId="42" xfId="0" applyFont="1" applyFill="1" applyBorder="1" applyAlignment="1">
      <alignment horizontal="left" vertical="center" wrapText="1"/>
    </xf>
    <xf numFmtId="0" fontId="60" fillId="0" borderId="42" xfId="0" applyFont="1" applyBorder="1" applyAlignment="1">
      <alignment horizontal="left" vertical="center" wrapText="1"/>
    </xf>
    <xf numFmtId="0" fontId="36" fillId="0" borderId="42" xfId="0" applyFont="1" applyBorder="1" applyAlignment="1">
      <alignment horizontal="left" vertical="center" wrapText="1"/>
    </xf>
    <xf numFmtId="0" fontId="62" fillId="25" borderId="42" xfId="0" quotePrefix="1"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52" fillId="43" borderId="11" xfId="2" applyFont="1" applyFill="1" applyBorder="1" applyAlignment="1">
      <alignment horizontal="center" vertical="center" wrapText="1"/>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9" fillId="14" borderId="11" xfId="0" applyFont="1" applyFill="1" applyBorder="1" applyAlignment="1">
      <alignment horizontal="center" vertical="center" wrapText="1"/>
    </xf>
    <xf numFmtId="0" fontId="78" fillId="0" borderId="11" xfId="0" applyFont="1" applyBorder="1" applyAlignment="1">
      <alignment horizontal="left" vertical="center"/>
    </xf>
    <xf numFmtId="0" fontId="44" fillId="0" borderId="11" xfId="2" applyFont="1" applyBorder="1" applyAlignment="1">
      <alignment horizontal="center" vertical="center"/>
    </xf>
    <xf numFmtId="0" fontId="79" fillId="17" borderId="42" xfId="2" applyFont="1" applyFill="1" applyBorder="1" applyAlignment="1">
      <alignment vertical="center" textRotation="90" wrapText="1"/>
    </xf>
    <xf numFmtId="0" fontId="84" fillId="0" borderId="42" xfId="2" applyFont="1" applyBorder="1" applyAlignment="1">
      <alignment horizontal="center" vertical="center" wrapText="1"/>
    </xf>
    <xf numFmtId="0" fontId="85" fillId="0" borderId="42" xfId="2" applyFont="1" applyBorder="1" applyAlignment="1">
      <alignment horizontal="center" vertical="center"/>
    </xf>
    <xf numFmtId="0" fontId="20" fillId="0" borderId="11" xfId="2" applyFont="1" applyBorder="1" applyAlignment="1">
      <alignment horizontal="center" vertical="center"/>
    </xf>
    <xf numFmtId="0" fontId="56" fillId="0" borderId="11" xfId="0" applyFont="1" applyBorder="1" applyAlignment="1">
      <alignment horizontal="center" vertical="center" wrapText="1"/>
    </xf>
    <xf numFmtId="0" fontId="85" fillId="0" borderId="42" xfId="2" applyFont="1" applyBorder="1" applyAlignment="1">
      <alignment horizontal="center" vertical="center" wrapText="1"/>
    </xf>
    <xf numFmtId="0" fontId="59" fillId="0" borderId="42" xfId="0" applyFont="1" applyBorder="1" applyAlignment="1">
      <alignment horizontal="left" vertical="center" wrapText="1"/>
    </xf>
    <xf numFmtId="0" fontId="88" fillId="0" borderId="11" xfId="2" applyFont="1" applyBorder="1" applyAlignment="1">
      <alignment horizontal="center" vertical="center" wrapText="1"/>
    </xf>
    <xf numFmtId="0" fontId="77"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5" fillId="5" borderId="59" xfId="0" applyFont="1" applyFill="1" applyBorder="1" applyAlignment="1">
      <alignment horizontal="center" vertical="center"/>
    </xf>
    <xf numFmtId="0" fontId="65" fillId="25" borderId="14"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15" fontId="29" fillId="45" borderId="42" xfId="0" quotePrefix="1" applyNumberFormat="1" applyFont="1" applyFill="1" applyBorder="1" applyAlignment="1">
      <alignment horizontal="center" vertical="center" wrapText="1"/>
    </xf>
    <xf numFmtId="0" fontId="20" fillId="45" borderId="42" xfId="0" applyFont="1" applyFill="1" applyBorder="1" applyAlignment="1">
      <alignment horizontal="center" vertical="center" wrapText="1"/>
    </xf>
    <xf numFmtId="0" fontId="20" fillId="45" borderId="42" xfId="0" applyFont="1" applyFill="1" applyBorder="1" applyAlignment="1">
      <alignment horizontal="left" vertical="center" wrapText="1"/>
    </xf>
    <xf numFmtId="0" fontId="20" fillId="44" borderId="42" xfId="0" applyFont="1" applyFill="1" applyBorder="1" applyAlignment="1">
      <alignment horizontal="left" vertical="center" wrapText="1"/>
    </xf>
    <xf numFmtId="0" fontId="29" fillId="44" borderId="42" xfId="0" applyFont="1" applyFill="1" applyBorder="1" applyAlignment="1">
      <alignment horizontal="left"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91" fillId="0" borderId="0" xfId="0" applyFont="1" applyAlignment="1">
      <alignment horizontal="center" vertical="center"/>
    </xf>
    <xf numFmtId="0" fontId="90" fillId="0" borderId="0" xfId="0" applyFont="1" applyAlignment="1">
      <alignment horizontal="center" vertical="center" wrapText="1"/>
    </xf>
    <xf numFmtId="0" fontId="48" fillId="45" borderId="11" xfId="0" applyFont="1" applyFill="1" applyBorder="1" applyAlignment="1">
      <alignment horizontal="center" vertical="center"/>
    </xf>
    <xf numFmtId="0" fontId="68"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39" fillId="0" borderId="42" xfId="0" applyFont="1" applyBorder="1" applyAlignment="1">
      <alignment horizontal="left" vertical="center" wrapText="1"/>
    </xf>
    <xf numFmtId="0" fontId="9" fillId="45" borderId="48" xfId="2" applyFill="1" applyBorder="1" applyAlignment="1">
      <alignment horizontal="center" vertical="center" wrapText="1"/>
    </xf>
    <xf numFmtId="0" fontId="9" fillId="44" borderId="48" xfId="2" applyFill="1" applyBorder="1" applyAlignment="1">
      <alignment horizontal="center" vertical="center" wrapText="1"/>
    </xf>
    <xf numFmtId="0" fontId="9" fillId="15" borderId="48" xfId="2" applyFill="1" applyBorder="1" applyAlignment="1">
      <alignment horizontal="center" vertical="center" wrapText="1"/>
    </xf>
    <xf numFmtId="0" fontId="20" fillId="45" borderId="50" xfId="0" applyFont="1" applyFill="1" applyBorder="1" applyAlignment="1">
      <alignment horizontal="center" vertical="center" wrapText="1"/>
    </xf>
    <xf numFmtId="0" fontId="20" fillId="44" borderId="50" xfId="0" applyFont="1" applyFill="1" applyBorder="1" applyAlignment="1">
      <alignment horizontal="center" vertical="center" wrapText="1"/>
    </xf>
    <xf numFmtId="0" fontId="19" fillId="0" borderId="50" xfId="0" applyFont="1" applyBorder="1" applyAlignment="1">
      <alignment horizontal="center" vertical="center" wrapText="1"/>
    </xf>
    <xf numFmtId="0" fontId="20" fillId="37" borderId="51" xfId="2" applyFont="1" applyFill="1" applyBorder="1" applyAlignment="1">
      <alignment horizontal="center" vertical="center" wrapText="1"/>
    </xf>
    <xf numFmtId="0" fontId="54" fillId="37" borderId="51" xfId="0" applyFont="1" applyFill="1" applyBorder="1" applyAlignment="1">
      <alignment horizontal="center" vertical="center" wrapText="1"/>
    </xf>
    <xf numFmtId="0" fontId="20" fillId="45" borderId="11" xfId="2" applyFont="1" applyFill="1" applyBorder="1" applyAlignment="1">
      <alignment horizontal="center" vertical="center" wrapText="1"/>
    </xf>
    <xf numFmtId="0" fontId="54" fillId="45" borderId="11" xfId="0" applyFont="1" applyFill="1" applyBorder="1" applyAlignment="1">
      <alignment horizontal="center" vertical="center" wrapText="1"/>
    </xf>
    <xf numFmtId="0" fontId="20" fillId="0" borderId="11" xfId="2" applyFont="1" applyFill="1" applyBorder="1" applyAlignment="1">
      <alignment horizontal="center" vertical="center" wrapText="1"/>
    </xf>
    <xf numFmtId="0" fontId="54" fillId="0" borderId="11" xfId="0" applyFont="1" applyBorder="1" applyAlignment="1">
      <alignment horizontal="center" vertical="center" wrapText="1"/>
    </xf>
    <xf numFmtId="0" fontId="69" fillId="14" borderId="39" xfId="0" applyFont="1" applyFill="1" applyBorder="1" applyAlignment="1">
      <alignment horizontal="center" vertical="center" wrapText="1"/>
    </xf>
    <xf numFmtId="0" fontId="69" fillId="0" borderId="39" xfId="0" applyFont="1" applyBorder="1" applyAlignment="1">
      <alignment horizontal="center" vertical="center" wrapText="1"/>
    </xf>
    <xf numFmtId="0" fontId="77" fillId="29" borderId="37" xfId="0" applyFont="1" applyFill="1" applyBorder="1" applyAlignment="1">
      <alignment horizontal="center" vertical="center" wrapText="1"/>
    </xf>
    <xf numFmtId="0" fontId="66" fillId="44" borderId="11" xfId="0" applyFont="1" applyFill="1" applyBorder="1" applyAlignment="1">
      <alignment horizontal="center" vertical="center" wrapText="1"/>
    </xf>
    <xf numFmtId="0" fontId="64"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41" fillId="45" borderId="42" xfId="2" applyFont="1" applyFill="1" applyBorder="1" applyAlignment="1">
      <alignment horizontal="center" vertical="center" wrapText="1"/>
    </xf>
    <xf numFmtId="0" fontId="20" fillId="45" borderId="43" xfId="2" applyFont="1" applyFill="1" applyBorder="1" applyAlignment="1">
      <alignment horizontal="center" vertical="center" wrapText="1"/>
    </xf>
    <xf numFmtId="0" fontId="54" fillId="45" borderId="43" xfId="0" applyFont="1" applyFill="1" applyBorder="1" applyAlignment="1">
      <alignment horizontal="center" vertical="center" wrapText="1"/>
    </xf>
    <xf numFmtId="0" fontId="29" fillId="45" borderId="42" xfId="0" quotePrefix="1" applyFont="1" applyFill="1" applyBorder="1" applyAlignment="1">
      <alignment horizontal="left" vertical="center" wrapText="1"/>
    </xf>
    <xf numFmtId="0" fontId="44" fillId="33" borderId="12" xfId="0" applyFont="1" applyFill="1" applyBorder="1" applyAlignment="1">
      <alignment horizontal="center" vertical="center" wrapText="1"/>
    </xf>
    <xf numFmtId="0" fontId="84" fillId="45" borderId="42" xfId="2" applyFont="1" applyFill="1" applyBorder="1" applyAlignment="1">
      <alignment horizontal="center" vertical="center" wrapText="1"/>
    </xf>
    <xf numFmtId="0" fontId="20" fillId="45" borderId="42" xfId="2" applyFont="1" applyFill="1" applyBorder="1" applyAlignment="1">
      <alignment horizontal="center" vertical="center" wrapText="1"/>
    </xf>
    <xf numFmtId="0" fontId="56" fillId="45" borderId="42" xfId="0" applyFont="1" applyFill="1" applyBorder="1" applyAlignment="1">
      <alignment horizontal="center" vertical="center" wrapText="1"/>
    </xf>
    <xf numFmtId="0" fontId="29" fillId="0" borderId="42" xfId="0" applyFont="1" applyBorder="1" applyAlignment="1">
      <alignment horizontal="center" vertical="center" wrapText="1"/>
    </xf>
    <xf numFmtId="0" fontId="38" fillId="15" borderId="42" xfId="0" applyFont="1" applyFill="1" applyBorder="1" applyAlignment="1">
      <alignment horizontal="left" vertical="center" wrapText="1"/>
    </xf>
    <xf numFmtId="15" fontId="29" fillId="33" borderId="42" xfId="0" quotePrefix="1" applyNumberFormat="1" applyFont="1" applyFill="1" applyBorder="1" applyAlignment="1">
      <alignment horizontal="center" vertical="center" wrapText="1"/>
    </xf>
    <xf numFmtId="0" fontId="65"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42" fillId="32" borderId="42" xfId="3" applyFont="1" applyFill="1" applyBorder="1" applyAlignment="1">
      <alignment horizontal="center" vertical="center" wrapText="1"/>
    </xf>
    <xf numFmtId="0" fontId="46" fillId="30" borderId="48" xfId="0" applyFont="1" applyFill="1" applyBorder="1" applyAlignment="1">
      <alignment horizontal="center" vertical="center" wrapText="1"/>
    </xf>
    <xf numFmtId="0" fontId="46" fillId="30" borderId="49" xfId="0" applyFont="1" applyFill="1" applyBorder="1" applyAlignment="1">
      <alignment horizontal="center" vertical="center" wrapText="1"/>
    </xf>
    <xf numFmtId="0" fontId="46" fillId="30" borderId="50" xfId="0" applyFont="1" applyFill="1" applyBorder="1" applyAlignment="1">
      <alignment horizontal="center" vertical="center" wrapText="1"/>
    </xf>
    <xf numFmtId="0" fontId="46" fillId="30" borderId="60" xfId="0" applyFont="1" applyFill="1" applyBorder="1" applyAlignment="1">
      <alignment horizontal="center" vertical="center" wrapText="1"/>
    </xf>
    <xf numFmtId="0" fontId="46" fillId="30" borderId="45" xfId="0" applyFont="1" applyFill="1" applyBorder="1" applyAlignment="1">
      <alignment horizontal="center" vertical="center" wrapText="1"/>
    </xf>
    <xf numFmtId="0" fontId="46" fillId="30" borderId="61" xfId="0" applyFont="1" applyFill="1" applyBorder="1" applyAlignment="1">
      <alignment horizontal="center" vertical="center" wrapText="1"/>
    </xf>
    <xf numFmtId="0" fontId="79" fillId="17" borderId="42" xfId="2" applyFont="1" applyFill="1" applyBorder="1" applyAlignment="1">
      <alignment horizontal="center" vertical="center" textRotation="90" wrapText="1"/>
    </xf>
    <xf numFmtId="0" fontId="57" fillId="32" borderId="42" xfId="3" applyFont="1" applyFill="1" applyBorder="1" applyAlignment="1">
      <alignment horizontal="center" vertical="center" wrapText="1"/>
    </xf>
    <xf numFmtId="0" fontId="79" fillId="3" borderId="42" xfId="2" applyFont="1" applyFill="1" applyBorder="1" applyAlignment="1">
      <alignment horizontal="center" vertical="center" textRotation="90" wrapText="1"/>
    </xf>
    <xf numFmtId="0" fontId="46" fillId="30" borderId="48" xfId="0" applyFont="1" applyFill="1" applyBorder="1" applyAlignment="1">
      <alignment horizontal="center" vertical="center"/>
    </xf>
    <xf numFmtId="0" fontId="46" fillId="30" borderId="49" xfId="0" applyFont="1" applyFill="1" applyBorder="1" applyAlignment="1">
      <alignment horizontal="center" vertical="center"/>
    </xf>
    <xf numFmtId="0" fontId="46" fillId="30" borderId="50" xfId="0" applyFont="1" applyFill="1" applyBorder="1" applyAlignment="1">
      <alignment horizontal="center" vertical="center"/>
    </xf>
    <xf numFmtId="0" fontId="83" fillId="3" borderId="53" xfId="2" applyFont="1" applyFill="1" applyBorder="1" applyAlignment="1">
      <alignment horizontal="center" vertical="center" textRotation="90" wrapText="1"/>
    </xf>
    <xf numFmtId="0" fontId="83" fillId="3" borderId="54" xfId="2" applyFont="1" applyFill="1" applyBorder="1" applyAlignment="1">
      <alignment horizontal="center" vertical="center" textRotation="90" wrapText="1"/>
    </xf>
    <xf numFmtId="0" fontId="83" fillId="3" borderId="55" xfId="2" applyFont="1" applyFill="1" applyBorder="1" applyAlignment="1">
      <alignment horizontal="center" vertical="center" textRotation="90" wrapText="1"/>
    </xf>
    <xf numFmtId="0" fontId="89" fillId="3" borderId="51" xfId="2" applyFont="1" applyFill="1" applyBorder="1" applyAlignment="1">
      <alignment horizontal="center" vertical="center" textRotation="90" wrapText="1"/>
    </xf>
    <xf numFmtId="0" fontId="89" fillId="3" borderId="52" xfId="2" applyFont="1" applyFill="1" applyBorder="1" applyAlignment="1">
      <alignment horizontal="center" vertical="center" textRotation="90" wrapText="1"/>
    </xf>
    <xf numFmtId="0" fontId="89" fillId="3" borderId="43" xfId="2" applyFont="1" applyFill="1" applyBorder="1" applyAlignment="1">
      <alignment horizontal="center" vertical="center" textRotation="90" wrapText="1"/>
    </xf>
    <xf numFmtId="0" fontId="83" fillId="3" borderId="56" xfId="2" applyFont="1" applyFill="1" applyBorder="1" applyAlignment="1">
      <alignment horizontal="center" vertical="center" textRotation="90" wrapText="1"/>
    </xf>
    <xf numFmtId="0" fontId="83" fillId="3" borderId="57" xfId="2" applyFont="1" applyFill="1" applyBorder="1" applyAlignment="1">
      <alignment horizontal="center" vertical="center" textRotation="90" wrapText="1"/>
    </xf>
    <xf numFmtId="0" fontId="83" fillId="3" borderId="58" xfId="2" applyFont="1" applyFill="1" applyBorder="1" applyAlignment="1">
      <alignment horizontal="center" vertical="center" textRotation="90"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vertical="center" wrapText="1"/>
    </xf>
    <xf numFmtId="0" fontId="44" fillId="21" borderId="11" xfId="0" applyFont="1" applyFill="1" applyBorder="1" applyAlignment="1">
      <alignment horizontal="center" vertical="center" wrapText="1"/>
    </xf>
    <xf numFmtId="0" fontId="67" fillId="16"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46" fillId="20" borderId="11" xfId="0" applyFont="1" applyFill="1" applyBorder="1" applyAlignment="1">
      <alignment vertical="center"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31" fillId="0" borderId="11" xfId="0" applyFont="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dms.puc.hawaii.gov/dms/dockets?action=details&amp;docketNumber=2015-0389" TargetMode="External"/><Relationship Id="rId39" Type="http://schemas.openxmlformats.org/officeDocument/2006/relationships/hyperlink" Target="https://dms.puc.hawaii.gov/dms/dockets?action=details&amp;docketNumber=2015-0389"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www.kiuc.coop/wkep" TargetMode="External"/><Relationship Id="rId42" Type="http://schemas.openxmlformats.org/officeDocument/2006/relationships/hyperlink" Target="https://puc.hawaii.gov/energy/renewable-energy-procurement/stage-3/" TargetMode="External"/><Relationship Id="rId47" Type="http://schemas.openxmlformats.org/officeDocument/2006/relationships/hyperlink" Target="https://www.hawaiianelectric.com/you-are-leaving?goto=https://www.kalaeloapartners.com/" TargetMode="External"/><Relationship Id="rId50" Type="http://schemas.openxmlformats.org/officeDocument/2006/relationships/hyperlink" Target="https://www.hawaiianelectric.com/you-are-leaving?goto=https://www.clearwayhawaii.com/development-project/makana-la" TargetMode="External"/><Relationship Id="rId55" Type="http://schemas.openxmlformats.org/officeDocument/2006/relationships/hyperlink" Target="https://www.hawaiianelectric.com/you-are-leaving?goto=https://www.aes-hawaii.com/keamuku-86mw" TargetMode="External"/><Relationship Id="rId63" Type="http://schemas.openxmlformats.org/officeDocument/2006/relationships/hyperlink" Target="https://hpuc.my.site.com/cdms/s/puc-case/a2G8z0000007f6IEAQ/pc20643" TargetMode="External"/><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0" Type="http://schemas.openxmlformats.org/officeDocument/2006/relationships/hyperlink" Target="https://hpuc.my.site.com/cdms/s/puc-case/a2G8z0000007f6GEAQ/pc20641?tabset-a3299=3" TargetMode="External"/><Relationship Id="rId29" Type="http://schemas.openxmlformats.org/officeDocument/2006/relationships/hyperlink" Target="https://dms.puc.hawaii.gov/dms/dockets?action=details&amp;docketNumber=2021-0024" TargetMode="External"/><Relationship Id="rId41" Type="http://schemas.openxmlformats.org/officeDocument/2006/relationships/hyperlink" Target="https://puc.hawaii.gov/energy/renewable-energy-procurement/stage-3/" TargetMode="External"/><Relationship Id="rId54" Type="http://schemas.openxmlformats.org/officeDocument/2006/relationships/hyperlink" Target="https://www.hawaiianelectric.com/you-are-leaving?goto=https://kaheawawind.com/" TargetMode="External"/><Relationship Id="rId62" Type="http://schemas.openxmlformats.org/officeDocument/2006/relationships/hyperlink" Target="https://dms.puc.hawaii.gov/dms/dockets?action=details&amp;docketNumber=2022-0007"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1-0024" TargetMode="External"/><Relationship Id="rId37" Type="http://schemas.openxmlformats.org/officeDocument/2006/relationships/hyperlink" Target="https://dms.puc.hawaii.gov/dms/dockets?action=details&amp;docketNumber=2015-0389" TargetMode="External"/><Relationship Id="rId40" Type="http://schemas.openxmlformats.org/officeDocument/2006/relationships/hyperlink" Target="https://hpuc.my.site.com/cdms/s/puc-case/a2G8z0000007fbQEAQ/pc22573?tabset-a3299=3" TargetMode="External"/><Relationship Id="rId45" Type="http://schemas.openxmlformats.org/officeDocument/2006/relationships/hyperlink" Target="https://www.hawaiianelectric.com/you-are-leaving?goto=https://puuloaenergy.wpengine.com/" TargetMode="External"/><Relationship Id="rId53" Type="http://schemas.openxmlformats.org/officeDocument/2006/relationships/hyperlink" Target="https://www.hawaiianelectric.com/you-are-leaving?goto=https://www.aes-hawaii.com/hawaii/project/puu-hao-20mw" TargetMode="External"/><Relationship Id="rId58" Type="http://schemas.openxmlformats.org/officeDocument/2006/relationships/hyperlink" Target="https://www.hawaiianelectric.com/you-are-leaving?goto=https://www.hamakuaenergyllc.com" TargetMode="External"/><Relationship Id="rId66" Type="http://schemas.openxmlformats.org/officeDocument/2006/relationships/printerSettings" Target="../printerSettings/printerSettings1.bin"/><Relationship Id="rId5" Type="http://schemas.openxmlformats.org/officeDocument/2006/relationships/hyperlink" Target="https://hpuc.my.site.com/cdms/s/puc-case/a2G8z0000007f80EAA/pc2074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dms.puc.hawaii.gov/dms/dockets?action=details&amp;docketNumber=2018-0431" TargetMode="External"/><Relationship Id="rId36" Type="http://schemas.openxmlformats.org/officeDocument/2006/relationships/hyperlink" Target="https://hpuc.my.site.com/cdms/s/puc-case/a2G8z0000007f6eEAA/pc20665?tabset-a3299=3" TargetMode="External"/><Relationship Id="rId49" Type="http://schemas.openxmlformats.org/officeDocument/2006/relationships/hyperlink" Target="https://www.hawaiianelectric.com/you-are-leaving?goto=https://www.longroadenergy.com/renewable-energy-projects/mahi/" TargetMode="External"/><Relationship Id="rId57" Type="http://schemas.openxmlformats.org/officeDocument/2006/relationships/hyperlink" Target="https://www.hawaiianelectric.com/you-are-leaving?goto=https://www.clearwayhawaii.com/development-project/makana-la" TargetMode="External"/><Relationship Id="rId61" Type="http://schemas.openxmlformats.org/officeDocument/2006/relationships/hyperlink" Target="https://www.hawaiianelectric.com/you-are-leaving?goto=https://www.longroadenergy.com/renewable-energy-projects/pulehu/" TargetMode="External"/><Relationship Id="rId10" Type="http://schemas.openxmlformats.org/officeDocument/2006/relationships/hyperlink" Target="https://www.aes.com/aes-mountain-view-solar-storage-project" TargetMode="External"/><Relationship Id="rId19" Type="http://schemas.openxmlformats.org/officeDocument/2006/relationships/hyperlink" Target="https://hpuc.my.site.com/cdms/s/puc-case/a2G8z0000007f85EAA/pc20754?tabset-a3299=3" TargetMode="External"/><Relationship Id="rId31" Type="http://schemas.openxmlformats.org/officeDocument/2006/relationships/hyperlink" Target="https://hpuc.my.site.com/cdms/s/puc-case/a2G8z0000007f8AEAQ/pc20759?tabset-a3299=3" TargetMode="External"/><Relationship Id="rId44" Type="http://schemas.openxmlformats.org/officeDocument/2006/relationships/hyperlink" Target="https://hpuc.my.site.com/cdms/s/puc-case/a2G8z0000007fGXEAY/pc21278" TargetMode="External"/><Relationship Id="rId52" Type="http://schemas.openxmlformats.org/officeDocument/2006/relationships/hyperlink" Target="https://www.hawaiianelectric.com/you-are-leaving?goto=https://www.aes-hawaii.com/hawaii/project/kuihelani-phase-2-solar" TargetMode="External"/><Relationship Id="rId60" Type="http://schemas.openxmlformats.org/officeDocument/2006/relationships/hyperlink" Target="https://hpuc.my.site.com/cdms/s/puc-case/a2G8z0000007f6IEAQ/pc20643" TargetMode="External"/><Relationship Id="rId65" Type="http://schemas.openxmlformats.org/officeDocument/2006/relationships/hyperlink" Target="https://174powerglobal.com/hanwha-energy-extends-its-reach-across-the-pacific-with-hawaii-energy-project/"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www.hawaiianelectric.com/products-and-services/customer-renewable-programs/shared-solar" TargetMode="External"/><Relationship Id="rId30" Type="http://schemas.openxmlformats.org/officeDocument/2006/relationships/hyperlink" Target="https://aesdistributedenergy.com/west-oahu-homepage/" TargetMode="External"/><Relationship Id="rId35" Type="http://schemas.openxmlformats.org/officeDocument/2006/relationships/hyperlink" Target="https://dms.puc.hawaii.gov/dms/dockets?action=details&amp;docketNumber=2020-0218" TargetMode="External"/><Relationship Id="rId43" Type="http://schemas.openxmlformats.org/officeDocument/2006/relationships/hyperlink" Target="https://puc.hawaii.gov/energy/renewable-energy-procurement/stage-3/" TargetMode="External"/><Relationship Id="rId48" Type="http://schemas.openxmlformats.org/officeDocument/2006/relationships/hyperlink" Target="https://www.hawaiianelectric.com/about-us/our-vision-and-commitment/investing-in-the-future/waiau-repower" TargetMode="External"/><Relationship Id="rId56" Type="http://schemas.openxmlformats.org/officeDocument/2006/relationships/hyperlink" Target="https://www.hawaiianelectric.com/you-are-leaving?goto=https://www.clearwayhawaii.com/development-project/makana-la" TargetMode="External"/><Relationship Id="rId64" Type="http://schemas.openxmlformats.org/officeDocument/2006/relationships/hyperlink" Target="https://hpuc.my.site.com/cdms/s/puc-case/a2G8z0000007fGTEAY/pc21274?tabset-a3299=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www.parhawaii.com/cogen-renewables"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21-0024"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dms.puc.hawaii.gov/dms/dockets?action=details&amp;docketNumber=2015-0389" TargetMode="External"/><Relationship Id="rId46" Type="http://schemas.openxmlformats.org/officeDocument/2006/relationships/hyperlink" Target="https://www.hawaiianelectric.com/you-are-leaving?goto=https://puuloasolar.wpengine.com/" TargetMode="External"/><Relationship Id="rId59" Type="http://schemas.openxmlformats.org/officeDocument/2006/relationships/hyperlink" Target="https://hpuc.my.site.com/cdms/s/puc-case/a2G8z0000007f6IEAQ/pc20643"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hpuc.my.site.com/cdms/s/puc-case/a2G8z0000007f6IEAQ/pc20643" TargetMode="External"/><Relationship Id="rId39" Type="http://schemas.openxmlformats.org/officeDocument/2006/relationships/hyperlink" Target="https://hpuc.my.site.com/cdms/s/puc-case/a2G8z0000007f6eEAA/pc20665?tabset-a3299=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hpuc.my.site.com/cdms/s/puc-case/a2G8z0000007fGTEAY/pc21274?tabset-a3299=3"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longroadenergy.com/renewable-energy-projects/mahi/" TargetMode="External"/><Relationship Id="rId68" Type="http://schemas.openxmlformats.org/officeDocument/2006/relationships/hyperlink" Target="https://www.hawaiianelectric.com/you-are-leaving?goto=https://kaheawawind.com/" TargetMode="External"/><Relationship Id="rId76" Type="http://schemas.openxmlformats.org/officeDocument/2006/relationships/hyperlink" Target="https://dms.puc.hawaii.gov/dms/dockets?action=details&amp;docketNumber=2022-0007" TargetMode="External"/><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 Id="rId2" Type="http://schemas.openxmlformats.org/officeDocument/2006/relationships/hyperlink" Target="https://hpuc.my.site.com/cdms/s/puc-case/a2G8z0000007f6IEAQ/pc20643" TargetMode="External"/><Relationship Id="rId16" Type="http://schemas.openxmlformats.org/officeDocument/2006/relationships/hyperlink" Target="https://hawaiienergy.com/" TargetMode="External"/><Relationship Id="rId29" Type="http://schemas.openxmlformats.org/officeDocument/2006/relationships/hyperlink" Target="https://hpuc.my.site.com/cdms/s/puc-case/a2G8z0000007f7yEAA/pc20747?tabset-a3299=3"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puc.hawaii.gov/energy/renewable-energy-procurement/stage-3/" TargetMode="External"/><Relationship Id="rId66" Type="http://schemas.openxmlformats.org/officeDocument/2006/relationships/hyperlink" Target="https://www.hawaiianelectric.com/you-are-leaving?goto=https://www.aes-hawaii.com/hawaii/project/kuihelani-phase-2-solar" TargetMode="External"/><Relationship Id="rId74" Type="http://schemas.openxmlformats.org/officeDocument/2006/relationships/hyperlink" Target="https://hpuc.my.site.com/cdms/s/puc-case/a2G8z0000007f6GEAQ/pc20641?tabset-a3299=3" TargetMode="External"/><Relationship Id="rId5" Type="http://schemas.openxmlformats.org/officeDocument/2006/relationships/hyperlink" Target="https://hpuc.my.site.com/cdms/s/puc-case/a2G8z0000007f6eEAA/pc20665?tabset-a3299=3"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61" Type="http://schemas.openxmlformats.org/officeDocument/2006/relationships/hyperlink" Target="https://www.hawaiianelectric.com/you-are-leaving?goto=https://www.kalaeloapartners.com/" TargetMode="External"/><Relationship Id="rId10" Type="http://schemas.openxmlformats.org/officeDocument/2006/relationships/hyperlink" Target="https://www.clearwayenergygroup.com/our-projects/development-projects/" TargetMode="External"/><Relationship Id="rId19" Type="http://schemas.openxmlformats.org/officeDocument/2006/relationships/hyperlink" Target="https://174powerglobal.com/hanwha-energy-extends-its-reach-across-the-pacific-with-hawaii-energy-project/"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puuloasolar.wpengine.com/" TargetMode="External"/><Relationship Id="rId65" Type="http://schemas.openxmlformats.org/officeDocument/2006/relationships/hyperlink" Target="https://www.hawaiianelectric.com/you-are-leaving?goto=https://www.parhawaii.com/cogen-renewables" TargetMode="External"/><Relationship Id="rId73" Type="http://schemas.openxmlformats.org/officeDocument/2006/relationships/hyperlink" Target="https://www.hawaiianelectric.com/you-are-leaving?goto=https://www.hamakuaenergyllc.com"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dms.puc.hawaii.gov/dms/dockets?action=details&amp;docketNumber=2015-0389"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clearwayhawaii.com/development-project/makana-la" TargetMode="External"/><Relationship Id="rId69" Type="http://schemas.openxmlformats.org/officeDocument/2006/relationships/hyperlink" Target="https://www.hawaiianelectric.com/you-are-leaving?goto=https://www.longroadenergy.com/renewable-energy-projects/pulehu/" TargetMode="External"/><Relationship Id="rId77" Type="http://schemas.openxmlformats.org/officeDocument/2006/relationships/printerSettings" Target="../printerSettings/printerSettings2.bin"/><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clearwayhawaii.com/development-project/makana-la"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energy.wpengine.com/" TargetMode="External"/><Relationship Id="rId67" Type="http://schemas.openxmlformats.org/officeDocument/2006/relationships/hyperlink" Target="https://www.hawaiianelectric.com/you-are-leaving?goto=https://www.aes-hawaii.com/hawaii/project/puu-hao-20mw"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about-us/our-vision-and-commitment/investing-in-the-future/waiau-repower" TargetMode="External"/><Relationship Id="rId70" Type="http://schemas.openxmlformats.org/officeDocument/2006/relationships/hyperlink" Target="https://www.hawaiianelectric.com/you-are-leaving?goto=https://www.aes-hawaii.com/keamuku-86mw" TargetMode="External"/><Relationship Id="rId75" Type="http://schemas.openxmlformats.org/officeDocument/2006/relationships/hyperlink" Target="https://puc.hawaii.gov/energy/renewable-energy-procurement/stage-3/"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4"/>
  <sheetViews>
    <sheetView tabSelected="1" showWhiteSpace="0" zoomScale="85" zoomScaleNormal="85" zoomScaleSheetLayoutView="40" zoomScalePageLayoutView="40" workbookViewId="0">
      <pane xSplit="3" ySplit="6" topLeftCell="D44" activePane="bottomRight" state="frozen"/>
      <selection pane="topRight" activeCell="D1" sqref="D1"/>
      <selection pane="bottomLeft" activeCell="A7" sqref="A7"/>
      <selection pane="bottomRight" activeCell="X44" sqref="X44"/>
    </sheetView>
  </sheetViews>
  <sheetFormatPr defaultColWidth="21.375" defaultRowHeight="18" x14ac:dyDescent="0.3"/>
  <cols>
    <col min="1" max="2" width="10.75" style="335" customWidth="1"/>
    <col min="3" max="3" width="14.375" style="335" customWidth="1"/>
    <col min="4" max="9" width="10.75" style="335" customWidth="1"/>
    <col min="10" max="10" width="13.125" style="335" customWidth="1"/>
    <col min="11" max="11" width="88" style="346" customWidth="1"/>
    <col min="12" max="12" width="133.25" style="349" bestFit="1" customWidth="1"/>
    <col min="13" max="13" width="100.75" style="349" customWidth="1"/>
    <col min="14" max="14" width="21.75" style="335" customWidth="1"/>
    <col min="15" max="16" width="0" style="328" hidden="1" customWidth="1"/>
    <col min="17" max="17" width="34.625" style="329" hidden="1" customWidth="1"/>
    <col min="18" max="22" width="0" style="328" hidden="1" customWidth="1"/>
    <col min="23" max="16384" width="21.375" style="328"/>
  </cols>
  <sheetData>
    <row r="1" spans="1:24" ht="78.75" x14ac:dyDescent="0.3">
      <c r="A1" s="305" t="s">
        <v>751</v>
      </c>
      <c r="B1" s="305" t="s">
        <v>750</v>
      </c>
      <c r="C1" s="305" t="s">
        <v>752</v>
      </c>
      <c r="D1" s="305" t="s">
        <v>730</v>
      </c>
      <c r="E1" s="305" t="s">
        <v>704</v>
      </c>
      <c r="F1" s="305" t="s">
        <v>685</v>
      </c>
      <c r="G1" s="305" t="s">
        <v>735</v>
      </c>
      <c r="H1" s="305" t="s">
        <v>695</v>
      </c>
      <c r="I1" s="305" t="s">
        <v>3</v>
      </c>
      <c r="J1" s="305" t="s">
        <v>1</v>
      </c>
      <c r="K1" s="305" t="s">
        <v>729</v>
      </c>
      <c r="L1" s="305" t="s">
        <v>2</v>
      </c>
      <c r="M1" s="305" t="s">
        <v>2</v>
      </c>
      <c r="N1" s="327" t="s">
        <v>4</v>
      </c>
    </row>
    <row r="2" spans="1:24" ht="26.25" customHeight="1" x14ac:dyDescent="0.3">
      <c r="A2" s="546" t="s">
        <v>717</v>
      </c>
      <c r="B2" s="547"/>
      <c r="C2" s="547"/>
      <c r="D2" s="547"/>
      <c r="E2" s="548"/>
      <c r="F2" s="307"/>
      <c r="G2" s="307"/>
      <c r="H2" s="307"/>
      <c r="I2" s="307"/>
      <c r="J2" s="307"/>
      <c r="K2" s="308"/>
      <c r="L2" s="308"/>
      <c r="M2" s="308"/>
      <c r="N2" s="307"/>
    </row>
    <row r="3" spans="1:24" ht="31.5" hidden="1" x14ac:dyDescent="0.3">
      <c r="A3" s="561" t="s">
        <v>5</v>
      </c>
      <c r="B3" s="376" t="s">
        <v>6</v>
      </c>
      <c r="C3" s="309" t="s">
        <v>713</v>
      </c>
      <c r="D3" s="309" t="s">
        <v>731</v>
      </c>
      <c r="E3" s="309" t="s">
        <v>705</v>
      </c>
      <c r="F3" s="309" t="s">
        <v>686</v>
      </c>
      <c r="G3" s="330">
        <v>39</v>
      </c>
      <c r="H3" s="330">
        <v>156</v>
      </c>
      <c r="I3" s="330">
        <v>1.2</v>
      </c>
      <c r="J3" s="310" t="s">
        <v>8</v>
      </c>
      <c r="K3" s="311"/>
      <c r="L3" s="331" t="s">
        <v>9</v>
      </c>
      <c r="M3" s="331"/>
      <c r="N3" s="330" t="s">
        <v>10</v>
      </c>
      <c r="R3" s="328" t="s">
        <v>677</v>
      </c>
    </row>
    <row r="4" spans="1:24" ht="126" hidden="1" x14ac:dyDescent="0.3">
      <c r="A4" s="562"/>
      <c r="B4" s="376" t="s">
        <v>11</v>
      </c>
      <c r="C4" s="519" t="s">
        <v>714</v>
      </c>
      <c r="D4" s="519" t="s">
        <v>731</v>
      </c>
      <c r="E4" s="519" t="s">
        <v>705</v>
      </c>
      <c r="F4" s="520" t="s">
        <v>686</v>
      </c>
      <c r="G4" s="310">
        <v>36</v>
      </c>
      <c r="H4" s="310">
        <v>144</v>
      </c>
      <c r="I4" s="310">
        <v>1.2</v>
      </c>
      <c r="J4" s="310" t="s">
        <v>13</v>
      </c>
      <c r="K4" s="311"/>
      <c r="L4" s="332" t="s">
        <v>682</v>
      </c>
      <c r="M4" s="333" t="s">
        <v>680</v>
      </c>
      <c r="N4" s="330" t="s">
        <v>684</v>
      </c>
      <c r="O4" s="329" t="s">
        <v>14</v>
      </c>
      <c r="Q4" s="329" t="s">
        <v>676</v>
      </c>
      <c r="R4" s="328" t="s">
        <v>677</v>
      </c>
    </row>
    <row r="5" spans="1:24" ht="220.5" hidden="1" x14ac:dyDescent="0.3">
      <c r="A5" s="562"/>
      <c r="B5" s="513" t="s">
        <v>15</v>
      </c>
      <c r="C5" s="521" t="s">
        <v>715</v>
      </c>
      <c r="D5" s="521" t="s">
        <v>732</v>
      </c>
      <c r="E5" s="521" t="s">
        <v>706</v>
      </c>
      <c r="F5" s="522" t="s">
        <v>686</v>
      </c>
      <c r="G5" s="516">
        <v>185</v>
      </c>
      <c r="H5" s="497">
        <v>565</v>
      </c>
      <c r="I5" s="497">
        <v>0.1</v>
      </c>
      <c r="J5" s="497" t="s">
        <v>17</v>
      </c>
      <c r="K5" s="498" t="s">
        <v>854</v>
      </c>
      <c r="L5" s="499" t="s">
        <v>766</v>
      </c>
      <c r="M5" s="500" t="s">
        <v>822</v>
      </c>
      <c r="N5" s="458" t="s">
        <v>834</v>
      </c>
      <c r="O5" s="328" t="s">
        <v>18</v>
      </c>
      <c r="Q5" s="329" t="s">
        <v>762</v>
      </c>
      <c r="R5" s="328" t="s">
        <v>677</v>
      </c>
    </row>
    <row r="6" spans="1:24" ht="110.25" hidden="1" x14ac:dyDescent="0.3">
      <c r="A6" s="562"/>
      <c r="B6" s="514" t="s">
        <v>19</v>
      </c>
      <c r="C6" s="521" t="s">
        <v>722</v>
      </c>
      <c r="D6" s="521" t="s">
        <v>733</v>
      </c>
      <c r="E6" s="521" t="s">
        <v>705</v>
      </c>
      <c r="F6" s="522" t="s">
        <v>686</v>
      </c>
      <c r="G6" s="517">
        <v>12.5</v>
      </c>
      <c r="H6" s="458">
        <v>50</v>
      </c>
      <c r="I6" s="458">
        <v>0.4</v>
      </c>
      <c r="J6" s="497" t="s">
        <v>21</v>
      </c>
      <c r="K6" s="498" t="s">
        <v>853</v>
      </c>
      <c r="L6" s="500" t="s">
        <v>844</v>
      </c>
      <c r="M6" s="500" t="s">
        <v>845</v>
      </c>
      <c r="N6" s="458" t="s">
        <v>841</v>
      </c>
      <c r="O6" s="328" t="s">
        <v>18</v>
      </c>
      <c r="Q6" s="329" t="s">
        <v>678</v>
      </c>
      <c r="R6" s="328" t="s">
        <v>677</v>
      </c>
    </row>
    <row r="7" spans="1:24" ht="126" hidden="1" x14ac:dyDescent="0.3">
      <c r="A7" s="562"/>
      <c r="B7" s="532" t="s">
        <v>27</v>
      </c>
      <c r="C7" s="533" t="s">
        <v>28</v>
      </c>
      <c r="D7" s="533" t="s">
        <v>734</v>
      </c>
      <c r="E7" s="533" t="s">
        <v>706</v>
      </c>
      <c r="F7" s="534" t="s">
        <v>686</v>
      </c>
      <c r="G7" s="497">
        <v>42</v>
      </c>
      <c r="H7" s="497">
        <v>168</v>
      </c>
      <c r="I7" s="497">
        <v>0.85</v>
      </c>
      <c r="J7" s="497" t="s">
        <v>29</v>
      </c>
      <c r="K7" s="498" t="s">
        <v>875</v>
      </c>
      <c r="L7" s="498" t="s">
        <v>876</v>
      </c>
      <c r="M7" s="535" t="s">
        <v>877</v>
      </c>
      <c r="N7" s="458" t="s">
        <v>878</v>
      </c>
      <c r="O7" s="328" t="s">
        <v>18</v>
      </c>
      <c r="Q7" s="329" t="s">
        <v>677</v>
      </c>
      <c r="R7" s="328" t="s">
        <v>677</v>
      </c>
      <c r="X7" s="328" t="s">
        <v>136</v>
      </c>
    </row>
    <row r="8" spans="1:24" ht="236.1" customHeight="1" x14ac:dyDescent="0.3">
      <c r="A8" s="562"/>
      <c r="B8" s="515" t="s">
        <v>22</v>
      </c>
      <c r="C8" s="523" t="s">
        <v>633</v>
      </c>
      <c r="D8" s="523" t="s">
        <v>733</v>
      </c>
      <c r="E8" s="523" t="s">
        <v>706</v>
      </c>
      <c r="F8" s="524" t="s">
        <v>686</v>
      </c>
      <c r="G8" s="518">
        <v>7</v>
      </c>
      <c r="H8" s="314">
        <v>35</v>
      </c>
      <c r="I8" s="314">
        <v>0.3</v>
      </c>
      <c r="J8" s="314" t="s">
        <v>24</v>
      </c>
      <c r="K8" s="315" t="s">
        <v>896</v>
      </c>
      <c r="L8" s="326" t="s">
        <v>897</v>
      </c>
      <c r="M8" s="326" t="s">
        <v>898</v>
      </c>
      <c r="N8" s="334" t="s">
        <v>893</v>
      </c>
      <c r="O8" s="328" t="s">
        <v>25</v>
      </c>
      <c r="P8" s="336" t="s">
        <v>26</v>
      </c>
      <c r="Q8" s="329" t="s">
        <v>679</v>
      </c>
      <c r="R8" s="328" t="s">
        <v>677</v>
      </c>
    </row>
    <row r="9" spans="1:24" ht="303" customHeight="1" x14ac:dyDescent="0.3">
      <c r="A9" s="562"/>
      <c r="B9" s="378" t="s">
        <v>31</v>
      </c>
      <c r="C9" s="312" t="s">
        <v>291</v>
      </c>
      <c r="D9" s="312" t="s">
        <v>733</v>
      </c>
      <c r="E9" s="312" t="s">
        <v>706</v>
      </c>
      <c r="F9" s="313" t="s">
        <v>686</v>
      </c>
      <c r="G9" s="314">
        <v>30</v>
      </c>
      <c r="H9" s="314">
        <v>240</v>
      </c>
      <c r="I9" s="314">
        <v>1.2</v>
      </c>
      <c r="J9" s="314" t="s">
        <v>33</v>
      </c>
      <c r="K9" s="315" t="s">
        <v>899</v>
      </c>
      <c r="L9" s="326" t="s">
        <v>900</v>
      </c>
      <c r="M9" s="326" t="s">
        <v>901</v>
      </c>
      <c r="N9" s="337" t="s">
        <v>894</v>
      </c>
      <c r="O9" s="328" t="s">
        <v>34</v>
      </c>
    </row>
    <row r="10" spans="1:24" ht="189" x14ac:dyDescent="0.3">
      <c r="A10" s="563"/>
      <c r="B10" s="377" t="s">
        <v>35</v>
      </c>
      <c r="C10" s="312" t="s">
        <v>712</v>
      </c>
      <c r="D10" s="312" t="s">
        <v>733</v>
      </c>
      <c r="E10" s="312" t="s">
        <v>705</v>
      </c>
      <c r="F10" s="313" t="s">
        <v>686</v>
      </c>
      <c r="G10" s="314">
        <v>52</v>
      </c>
      <c r="H10" s="314">
        <v>208</v>
      </c>
      <c r="I10" s="314">
        <v>1.4</v>
      </c>
      <c r="J10" s="314" t="s">
        <v>37</v>
      </c>
      <c r="K10" s="512" t="s">
        <v>902</v>
      </c>
      <c r="L10" s="326" t="s">
        <v>903</v>
      </c>
      <c r="M10" s="326" t="s">
        <v>904</v>
      </c>
      <c r="N10" s="337" t="s">
        <v>885</v>
      </c>
      <c r="O10" s="328" t="s">
        <v>18</v>
      </c>
      <c r="Q10" s="329" t="s">
        <v>681</v>
      </c>
    </row>
    <row r="11" spans="1:24" ht="63" x14ac:dyDescent="0.3">
      <c r="A11" s="564" t="s">
        <v>811</v>
      </c>
      <c r="B11" s="339" t="s">
        <v>50</v>
      </c>
      <c r="C11" s="395" t="s">
        <v>774</v>
      </c>
      <c r="D11" s="396" t="s">
        <v>790</v>
      </c>
      <c r="E11" s="396" t="s">
        <v>773</v>
      </c>
      <c r="F11" s="396" t="s">
        <v>776</v>
      </c>
      <c r="G11" s="397">
        <v>99</v>
      </c>
      <c r="H11" s="340" t="s">
        <v>42</v>
      </c>
      <c r="I11" s="314"/>
      <c r="J11" s="396" t="s">
        <v>775</v>
      </c>
      <c r="K11" s="315" t="s">
        <v>819</v>
      </c>
      <c r="L11" s="326"/>
      <c r="M11" s="326"/>
      <c r="N11" s="457" t="s">
        <v>812</v>
      </c>
    </row>
    <row r="12" spans="1:24" ht="47.25" x14ac:dyDescent="0.3">
      <c r="A12" s="565"/>
      <c r="B12" s="339" t="s">
        <v>50</v>
      </c>
      <c r="C12" s="395" t="s">
        <v>777</v>
      </c>
      <c r="D12" s="396" t="s">
        <v>733</v>
      </c>
      <c r="E12" s="396" t="s">
        <v>773</v>
      </c>
      <c r="F12" s="396" t="s">
        <v>778</v>
      </c>
      <c r="G12" s="397">
        <v>6</v>
      </c>
      <c r="H12" s="340" t="s">
        <v>50</v>
      </c>
      <c r="I12" s="314"/>
      <c r="J12" s="396" t="s">
        <v>775</v>
      </c>
      <c r="K12" s="315" t="s">
        <v>819</v>
      </c>
      <c r="L12" s="326"/>
      <c r="M12" s="326"/>
      <c r="N12" s="457" t="s">
        <v>813</v>
      </c>
    </row>
    <row r="13" spans="1:24" ht="47.25" x14ac:dyDescent="0.3">
      <c r="A13" s="565"/>
      <c r="B13" s="339" t="s">
        <v>50</v>
      </c>
      <c r="C13" s="395" t="s">
        <v>779</v>
      </c>
      <c r="D13" s="396" t="s">
        <v>791</v>
      </c>
      <c r="E13" s="396" t="s">
        <v>773</v>
      </c>
      <c r="F13" s="396" t="s">
        <v>778</v>
      </c>
      <c r="G13" s="397">
        <v>208</v>
      </c>
      <c r="H13" s="340" t="s">
        <v>42</v>
      </c>
      <c r="I13" s="314"/>
      <c r="J13" s="396" t="s">
        <v>780</v>
      </c>
      <c r="K13" s="315" t="s">
        <v>819</v>
      </c>
      <c r="L13" s="326"/>
      <c r="M13" s="326"/>
      <c r="N13" s="457" t="s">
        <v>816</v>
      </c>
    </row>
    <row r="14" spans="1:24" ht="47.25" x14ac:dyDescent="0.3">
      <c r="A14" s="565"/>
      <c r="B14" s="339" t="s">
        <v>50</v>
      </c>
      <c r="C14" s="395" t="s">
        <v>781</v>
      </c>
      <c r="D14" s="396" t="s">
        <v>791</v>
      </c>
      <c r="E14" s="396" t="s">
        <v>773</v>
      </c>
      <c r="F14" s="396" t="s">
        <v>778</v>
      </c>
      <c r="G14" s="397">
        <v>253</v>
      </c>
      <c r="H14" s="340" t="s">
        <v>42</v>
      </c>
      <c r="I14" s="314"/>
      <c r="J14" s="396" t="s">
        <v>782</v>
      </c>
      <c r="K14" s="315" t="s">
        <v>819</v>
      </c>
      <c r="L14" s="326"/>
      <c r="M14" s="326"/>
      <c r="N14" s="457" t="s">
        <v>816</v>
      </c>
    </row>
    <row r="15" spans="1:24" ht="47.25" x14ac:dyDescent="0.3">
      <c r="A15" s="565"/>
      <c r="B15" s="339" t="s">
        <v>50</v>
      </c>
      <c r="C15" s="395" t="s">
        <v>783</v>
      </c>
      <c r="D15" s="396" t="s">
        <v>733</v>
      </c>
      <c r="E15" s="396" t="s">
        <v>773</v>
      </c>
      <c r="F15" s="396" t="s">
        <v>778</v>
      </c>
      <c r="G15" s="397">
        <v>120</v>
      </c>
      <c r="H15" s="340" t="s">
        <v>50</v>
      </c>
      <c r="I15" s="314"/>
      <c r="J15" s="396" t="s">
        <v>784</v>
      </c>
      <c r="K15" s="315" t="s">
        <v>819</v>
      </c>
      <c r="L15" s="326"/>
      <c r="M15" s="326"/>
      <c r="N15" s="457" t="s">
        <v>812</v>
      </c>
    </row>
    <row r="16" spans="1:24" ht="47.25" x14ac:dyDescent="0.3">
      <c r="A16" s="565"/>
      <c r="B16" s="339" t="s">
        <v>50</v>
      </c>
      <c r="C16" s="395" t="s">
        <v>785</v>
      </c>
      <c r="D16" s="396" t="s">
        <v>733</v>
      </c>
      <c r="E16" s="396" t="s">
        <v>773</v>
      </c>
      <c r="F16" s="396" t="s">
        <v>776</v>
      </c>
      <c r="G16" s="397">
        <v>80</v>
      </c>
      <c r="H16" s="340" t="s">
        <v>50</v>
      </c>
      <c r="I16" s="314"/>
      <c r="J16" s="396" t="s">
        <v>838</v>
      </c>
      <c r="K16" s="315" t="s">
        <v>819</v>
      </c>
      <c r="L16" s="326"/>
      <c r="M16" s="326"/>
      <c r="N16" s="457" t="s">
        <v>817</v>
      </c>
    </row>
    <row r="17" spans="1:17" ht="63" x14ac:dyDescent="0.3">
      <c r="A17" s="566"/>
      <c r="B17" s="339" t="s">
        <v>50</v>
      </c>
      <c r="C17" s="395" t="s">
        <v>787</v>
      </c>
      <c r="D17" s="396" t="s">
        <v>792</v>
      </c>
      <c r="E17" s="396" t="s">
        <v>773</v>
      </c>
      <c r="F17" s="396" t="s">
        <v>776</v>
      </c>
      <c r="G17" s="397">
        <v>33.9</v>
      </c>
      <c r="H17" s="340" t="s">
        <v>42</v>
      </c>
      <c r="I17" s="314"/>
      <c r="J17" s="396" t="s">
        <v>788</v>
      </c>
      <c r="K17" s="315" t="s">
        <v>819</v>
      </c>
      <c r="L17" s="326"/>
      <c r="M17" s="326"/>
      <c r="N17" s="457" t="s">
        <v>812</v>
      </c>
    </row>
    <row r="18" spans="1:17" ht="26.1" customHeight="1" x14ac:dyDescent="0.3">
      <c r="A18" s="549" t="s">
        <v>718</v>
      </c>
      <c r="B18" s="550"/>
      <c r="C18" s="550"/>
      <c r="D18" s="550"/>
      <c r="E18" s="551"/>
      <c r="F18" s="306"/>
      <c r="G18" s="306"/>
      <c r="H18" s="306"/>
      <c r="I18" s="306"/>
      <c r="J18" s="306"/>
      <c r="K18" s="308"/>
      <c r="L18" s="319"/>
      <c r="M18" s="319"/>
      <c r="N18" s="338"/>
    </row>
    <row r="19" spans="1:17" ht="141.75" hidden="1" x14ac:dyDescent="0.3">
      <c r="A19" s="561" t="s">
        <v>5</v>
      </c>
      <c r="B19" s="537" t="s">
        <v>690</v>
      </c>
      <c r="C19" s="538" t="s">
        <v>710</v>
      </c>
      <c r="D19" s="538" t="s">
        <v>733</v>
      </c>
      <c r="E19" s="538" t="s">
        <v>705</v>
      </c>
      <c r="F19" s="497" t="s">
        <v>687</v>
      </c>
      <c r="G19" s="497">
        <v>60</v>
      </c>
      <c r="H19" s="539">
        <v>240</v>
      </c>
      <c r="I19" s="497">
        <v>1.9</v>
      </c>
      <c r="J19" s="497" t="s">
        <v>149</v>
      </c>
      <c r="K19" s="498" t="s">
        <v>879</v>
      </c>
      <c r="L19" s="461" t="s">
        <v>880</v>
      </c>
      <c r="M19" s="461" t="s">
        <v>881</v>
      </c>
      <c r="N19" s="457" t="s">
        <v>882</v>
      </c>
      <c r="O19" s="328" t="s">
        <v>18</v>
      </c>
      <c r="Q19" s="329" t="s">
        <v>681</v>
      </c>
    </row>
    <row r="20" spans="1:17" ht="111.6" customHeight="1" x14ac:dyDescent="0.3">
      <c r="A20" s="562"/>
      <c r="B20" s="481" t="s">
        <v>688</v>
      </c>
      <c r="C20" s="339" t="s">
        <v>826</v>
      </c>
      <c r="D20" s="339" t="s">
        <v>732</v>
      </c>
      <c r="E20" s="339" t="s">
        <v>706</v>
      </c>
      <c r="F20" s="314" t="s">
        <v>687</v>
      </c>
      <c r="G20" s="314">
        <v>40</v>
      </c>
      <c r="H20" s="340">
        <v>160</v>
      </c>
      <c r="I20" s="314">
        <v>0.2</v>
      </c>
      <c r="J20" s="314" t="s">
        <v>692</v>
      </c>
      <c r="K20" s="315" t="s">
        <v>855</v>
      </c>
      <c r="L20" s="326" t="s">
        <v>825</v>
      </c>
      <c r="M20" s="315"/>
      <c r="N20" s="459" t="s">
        <v>827</v>
      </c>
      <c r="O20" s="328" t="s">
        <v>18</v>
      </c>
      <c r="Q20" s="329" t="s">
        <v>681</v>
      </c>
    </row>
    <row r="21" spans="1:17" s="344" customFormat="1" ht="7.5" hidden="1" customHeight="1" x14ac:dyDescent="0.3">
      <c r="A21" s="563"/>
      <c r="B21" s="485" t="s">
        <v>689</v>
      </c>
      <c r="C21" s="320" t="s">
        <v>711</v>
      </c>
      <c r="D21" s="320" t="s">
        <v>733</v>
      </c>
      <c r="E21" s="320" t="s">
        <v>705</v>
      </c>
      <c r="F21" s="321" t="s">
        <v>687</v>
      </c>
      <c r="G21" s="321">
        <v>15</v>
      </c>
      <c r="H21" s="341">
        <v>60</v>
      </c>
      <c r="I21" s="321">
        <v>0.5</v>
      </c>
      <c r="J21" s="321" t="s">
        <v>693</v>
      </c>
      <c r="K21" s="486" t="s">
        <v>823</v>
      </c>
      <c r="L21" s="342" t="s">
        <v>818</v>
      </c>
      <c r="M21" s="342" t="s">
        <v>824</v>
      </c>
      <c r="N21" s="464" t="s">
        <v>820</v>
      </c>
      <c r="O21" s="344" t="s">
        <v>18</v>
      </c>
      <c r="Q21" s="345" t="s">
        <v>681</v>
      </c>
    </row>
    <row r="22" spans="1:17" ht="47.25" x14ac:dyDescent="0.3">
      <c r="A22" s="558" t="s">
        <v>811</v>
      </c>
      <c r="B22" s="339" t="s">
        <v>50</v>
      </c>
      <c r="C22" s="395" t="s">
        <v>793</v>
      </c>
      <c r="D22" s="396" t="s">
        <v>733</v>
      </c>
      <c r="E22" s="395" t="s">
        <v>773</v>
      </c>
      <c r="F22" s="396" t="s">
        <v>687</v>
      </c>
      <c r="G22" s="397">
        <v>40</v>
      </c>
      <c r="H22" s="340" t="s">
        <v>50</v>
      </c>
      <c r="I22" s="314"/>
      <c r="J22" s="395" t="s">
        <v>797</v>
      </c>
      <c r="K22" s="315" t="s">
        <v>819</v>
      </c>
      <c r="L22" s="326"/>
      <c r="M22" s="326"/>
      <c r="N22" s="457" t="s">
        <v>812</v>
      </c>
    </row>
    <row r="23" spans="1:17" ht="47.25" x14ac:dyDescent="0.3">
      <c r="A23" s="559"/>
      <c r="B23" s="339" t="s">
        <v>50</v>
      </c>
      <c r="C23" s="395" t="s">
        <v>794</v>
      </c>
      <c r="D23" s="396" t="s">
        <v>733</v>
      </c>
      <c r="E23" s="395" t="s">
        <v>773</v>
      </c>
      <c r="F23" s="396" t="s">
        <v>687</v>
      </c>
      <c r="G23" s="397">
        <v>20</v>
      </c>
      <c r="H23" s="340" t="s">
        <v>50</v>
      </c>
      <c r="I23" s="314"/>
      <c r="J23" s="395" t="s">
        <v>798</v>
      </c>
      <c r="K23" s="315" t="s">
        <v>819</v>
      </c>
      <c r="L23" s="326"/>
      <c r="M23" s="326"/>
      <c r="N23" s="457" t="s">
        <v>812</v>
      </c>
    </row>
    <row r="24" spans="1:17" ht="47.25" x14ac:dyDescent="0.3">
      <c r="A24" s="559"/>
      <c r="B24" s="339" t="s">
        <v>50</v>
      </c>
      <c r="C24" s="395" t="s">
        <v>795</v>
      </c>
      <c r="D24" s="395" t="s">
        <v>801</v>
      </c>
      <c r="E24" s="395" t="s">
        <v>773</v>
      </c>
      <c r="F24" s="396" t="s">
        <v>687</v>
      </c>
      <c r="G24" s="397">
        <v>30</v>
      </c>
      <c r="H24" s="340" t="s">
        <v>42</v>
      </c>
      <c r="I24" s="314"/>
      <c r="J24" s="395" t="s">
        <v>799</v>
      </c>
      <c r="K24" s="315" t="s">
        <v>819</v>
      </c>
      <c r="L24" s="326"/>
      <c r="M24" s="326"/>
      <c r="N24" s="457" t="s">
        <v>813</v>
      </c>
    </row>
    <row r="25" spans="1:17" ht="47.25" x14ac:dyDescent="0.3">
      <c r="A25" s="559"/>
      <c r="B25" s="339" t="s">
        <v>50</v>
      </c>
      <c r="C25" s="395" t="s">
        <v>796</v>
      </c>
      <c r="D25" s="396" t="s">
        <v>733</v>
      </c>
      <c r="E25" s="395" t="s">
        <v>773</v>
      </c>
      <c r="F25" s="396" t="s">
        <v>687</v>
      </c>
      <c r="G25" s="397">
        <v>20</v>
      </c>
      <c r="H25" s="340" t="s">
        <v>50</v>
      </c>
      <c r="I25" s="314"/>
      <c r="J25" s="395" t="s">
        <v>800</v>
      </c>
      <c r="K25" s="315" t="s">
        <v>819</v>
      </c>
      <c r="L25" s="326"/>
      <c r="M25" s="326"/>
      <c r="N25" s="457" t="s">
        <v>812</v>
      </c>
    </row>
    <row r="26" spans="1:17" ht="47.25" x14ac:dyDescent="0.3">
      <c r="A26" s="560"/>
      <c r="B26" s="339" t="s">
        <v>50</v>
      </c>
      <c r="C26" s="395" t="s">
        <v>831</v>
      </c>
      <c r="D26" s="396" t="s">
        <v>832</v>
      </c>
      <c r="E26" s="395" t="s">
        <v>773</v>
      </c>
      <c r="F26" s="396" t="s">
        <v>687</v>
      </c>
      <c r="G26" s="397">
        <v>40</v>
      </c>
      <c r="H26" s="340" t="s">
        <v>50</v>
      </c>
      <c r="I26" s="314"/>
      <c r="J26" s="507" t="s">
        <v>833</v>
      </c>
      <c r="K26" s="315" t="s">
        <v>819</v>
      </c>
      <c r="L26" s="326"/>
      <c r="M26" s="326"/>
      <c r="N26" s="457" t="s">
        <v>812</v>
      </c>
    </row>
    <row r="27" spans="1:17" s="344" customFormat="1" ht="283.5" hidden="1" x14ac:dyDescent="0.3">
      <c r="A27" s="480"/>
      <c r="B27" s="325" t="s">
        <v>691</v>
      </c>
      <c r="C27" s="320" t="s">
        <v>709</v>
      </c>
      <c r="D27" s="320" t="s">
        <v>733</v>
      </c>
      <c r="E27" s="320" t="s">
        <v>706</v>
      </c>
      <c r="F27" s="321" t="s">
        <v>687</v>
      </c>
      <c r="G27" s="321">
        <v>40</v>
      </c>
      <c r="H27" s="341">
        <v>160</v>
      </c>
      <c r="I27" s="321">
        <v>1.4</v>
      </c>
      <c r="J27" s="321" t="s">
        <v>759</v>
      </c>
      <c r="K27" s="361" t="s">
        <v>747</v>
      </c>
      <c r="L27" s="342" t="s">
        <v>748</v>
      </c>
      <c r="M27" s="342" t="s">
        <v>749</v>
      </c>
      <c r="N27" s="343" t="s">
        <v>38</v>
      </c>
      <c r="O27" s="344" t="s">
        <v>18</v>
      </c>
      <c r="Q27" s="345" t="s">
        <v>681</v>
      </c>
    </row>
    <row r="28" spans="1:17" x14ac:dyDescent="0.3">
      <c r="A28" s="480"/>
      <c r="B28" s="545" t="s">
        <v>728</v>
      </c>
      <c r="C28" s="545"/>
      <c r="D28" s="322"/>
      <c r="E28" s="322"/>
      <c r="F28" s="317" t="s">
        <v>687</v>
      </c>
      <c r="G28" s="322">
        <f>SUM(G20:G27)</f>
        <v>245</v>
      </c>
      <c r="H28" s="322">
        <f>SUM(H20:H27)</f>
        <v>380</v>
      </c>
      <c r="I28" s="322">
        <f>SUM(I20:I27)</f>
        <v>2.0999999999999996</v>
      </c>
      <c r="J28" s="322"/>
      <c r="K28" s="323"/>
      <c r="L28" s="323"/>
      <c r="M28" s="323"/>
      <c r="N28" s="322"/>
    </row>
    <row r="29" spans="1:17" ht="26.25" customHeight="1" x14ac:dyDescent="0.3">
      <c r="A29" s="546" t="s">
        <v>719</v>
      </c>
      <c r="B29" s="547"/>
      <c r="C29" s="547"/>
      <c r="D29" s="547"/>
      <c r="E29" s="548"/>
      <c r="F29" s="306"/>
      <c r="G29" s="306"/>
      <c r="H29" s="306"/>
      <c r="I29" s="306"/>
      <c r="J29" s="306"/>
      <c r="K29" s="308"/>
      <c r="L29" s="319"/>
      <c r="M29" s="319"/>
      <c r="N29" s="306"/>
    </row>
    <row r="30" spans="1:17" ht="235.5" customHeight="1" x14ac:dyDescent="0.3">
      <c r="A30" s="561" t="s">
        <v>5</v>
      </c>
      <c r="B30" s="481" t="s">
        <v>753</v>
      </c>
      <c r="C30" s="340" t="s">
        <v>697</v>
      </c>
      <c r="D30" s="340" t="s">
        <v>733</v>
      </c>
      <c r="E30" s="340" t="s">
        <v>706</v>
      </c>
      <c r="F30" s="314" t="s">
        <v>696</v>
      </c>
      <c r="G30" s="314">
        <v>30</v>
      </c>
      <c r="H30" s="340">
        <v>120</v>
      </c>
      <c r="I30" s="314">
        <v>0.8</v>
      </c>
      <c r="J30" s="340" t="s">
        <v>698</v>
      </c>
      <c r="K30" s="346" t="s">
        <v>886</v>
      </c>
      <c r="L30" s="326" t="s">
        <v>905</v>
      </c>
      <c r="M30" s="326" t="s">
        <v>906</v>
      </c>
      <c r="N30" s="334" t="s">
        <v>887</v>
      </c>
      <c r="O30" s="328" t="s">
        <v>18</v>
      </c>
      <c r="Q30" s="329" t="s">
        <v>681</v>
      </c>
    </row>
    <row r="31" spans="1:17" s="344" customFormat="1" ht="94.5" hidden="1" x14ac:dyDescent="0.3">
      <c r="A31" s="563"/>
      <c r="B31" s="482" t="s">
        <v>702</v>
      </c>
      <c r="C31" s="341" t="s">
        <v>736</v>
      </c>
      <c r="D31" s="341" t="s">
        <v>732</v>
      </c>
      <c r="E31" s="341" t="s">
        <v>706</v>
      </c>
      <c r="F31" s="321" t="s">
        <v>696</v>
      </c>
      <c r="G31" s="321">
        <v>12</v>
      </c>
      <c r="H31" s="341">
        <v>12</v>
      </c>
      <c r="I31" s="321" t="s">
        <v>40</v>
      </c>
      <c r="J31" s="341" t="s">
        <v>692</v>
      </c>
      <c r="K31" s="462" t="s">
        <v>772</v>
      </c>
      <c r="L31" s="342" t="s">
        <v>746</v>
      </c>
      <c r="M31" s="463" t="s">
        <v>707</v>
      </c>
      <c r="N31" s="464" t="s">
        <v>708</v>
      </c>
      <c r="Q31" s="345"/>
    </row>
    <row r="32" spans="1:17" ht="47.25" x14ac:dyDescent="0.3">
      <c r="A32" s="558" t="s">
        <v>811</v>
      </c>
      <c r="B32" s="339" t="s">
        <v>50</v>
      </c>
      <c r="C32" s="483" t="s">
        <v>803</v>
      </c>
      <c r="D32" s="396" t="s">
        <v>733</v>
      </c>
      <c r="E32" s="396" t="s">
        <v>733</v>
      </c>
      <c r="F32" s="396" t="s">
        <v>809</v>
      </c>
      <c r="G32" s="396">
        <v>86</v>
      </c>
      <c r="H32" s="314" t="s">
        <v>50</v>
      </c>
      <c r="I32" s="314"/>
      <c r="J32" s="484" t="s">
        <v>797</v>
      </c>
      <c r="K32" s="315" t="s">
        <v>819</v>
      </c>
      <c r="L32" s="326"/>
      <c r="M32" s="326"/>
      <c r="N32" s="457" t="s">
        <v>815</v>
      </c>
      <c r="P32" s="329"/>
      <c r="Q32" s="328"/>
    </row>
    <row r="33" spans="1:17" ht="47.25" x14ac:dyDescent="0.3">
      <c r="A33" s="559"/>
      <c r="B33" s="339" t="s">
        <v>50</v>
      </c>
      <c r="C33" s="483" t="s">
        <v>804</v>
      </c>
      <c r="D33" s="396" t="s">
        <v>733</v>
      </c>
      <c r="E33" s="396" t="s">
        <v>733</v>
      </c>
      <c r="F33" s="396" t="s">
        <v>809</v>
      </c>
      <c r="G33" s="396">
        <v>60</v>
      </c>
      <c r="H33" s="314" t="s">
        <v>50</v>
      </c>
      <c r="I33" s="314"/>
      <c r="J33" s="484" t="s">
        <v>807</v>
      </c>
      <c r="K33" s="315" t="s">
        <v>819</v>
      </c>
      <c r="L33" s="326"/>
      <c r="M33" s="326"/>
      <c r="N33" s="457" t="s">
        <v>814</v>
      </c>
      <c r="P33" s="329"/>
      <c r="Q33" s="328"/>
    </row>
    <row r="34" spans="1:17" ht="47.25" x14ac:dyDescent="0.3">
      <c r="A34" s="559"/>
      <c r="B34" s="339" t="s">
        <v>50</v>
      </c>
      <c r="C34" s="483" t="s">
        <v>805</v>
      </c>
      <c r="D34" s="396" t="s">
        <v>733</v>
      </c>
      <c r="E34" s="396" t="s">
        <v>733</v>
      </c>
      <c r="F34" s="396" t="s">
        <v>809</v>
      </c>
      <c r="G34" s="396">
        <v>55</v>
      </c>
      <c r="H34" s="314" t="s">
        <v>50</v>
      </c>
      <c r="I34" s="314"/>
      <c r="J34" s="484" t="s">
        <v>807</v>
      </c>
      <c r="K34" s="315" t="s">
        <v>819</v>
      </c>
      <c r="L34" s="326"/>
      <c r="M34" s="326"/>
      <c r="N34" s="457" t="s">
        <v>814</v>
      </c>
      <c r="P34" s="329"/>
      <c r="Q34" s="328"/>
    </row>
    <row r="35" spans="1:17" ht="63" x14ac:dyDescent="0.3">
      <c r="A35" s="560"/>
      <c r="B35" s="339" t="s">
        <v>50</v>
      </c>
      <c r="C35" s="395" t="s">
        <v>806</v>
      </c>
      <c r="D35" s="484" t="s">
        <v>802</v>
      </c>
      <c r="E35" s="484" t="s">
        <v>802</v>
      </c>
      <c r="F35" s="396" t="s">
        <v>809</v>
      </c>
      <c r="G35" s="396">
        <v>60</v>
      </c>
      <c r="H35" s="314" t="s">
        <v>50</v>
      </c>
      <c r="I35" s="314"/>
      <c r="J35" s="484" t="s">
        <v>808</v>
      </c>
      <c r="K35" s="315" t="s">
        <v>819</v>
      </c>
      <c r="L35" s="326"/>
      <c r="M35" s="326"/>
      <c r="N35" s="457" t="s">
        <v>815</v>
      </c>
      <c r="P35" s="329"/>
      <c r="Q35" s="328"/>
    </row>
    <row r="36" spans="1:17" x14ac:dyDescent="0.3">
      <c r="A36" s="480"/>
      <c r="B36" s="545" t="s">
        <v>727</v>
      </c>
      <c r="C36" s="553"/>
      <c r="D36" s="316"/>
      <c r="E36" s="316"/>
      <c r="F36" s="317" t="s">
        <v>696</v>
      </c>
      <c r="G36" s="316">
        <f>SUM(G30:G31)</f>
        <v>42</v>
      </c>
      <c r="H36" s="316">
        <f>SUM(H30:H31)</f>
        <v>132</v>
      </c>
      <c r="I36" s="316">
        <f>SUM(I30:I30)</f>
        <v>0.8</v>
      </c>
      <c r="J36" s="316"/>
      <c r="K36" s="323"/>
      <c r="L36" s="318"/>
      <c r="M36" s="318"/>
      <c r="N36" s="316"/>
    </row>
    <row r="37" spans="1:17" ht="26.25" customHeight="1" x14ac:dyDescent="0.3">
      <c r="A37" s="546" t="s">
        <v>737</v>
      </c>
      <c r="B37" s="547"/>
      <c r="C37" s="547"/>
      <c r="D37" s="547"/>
      <c r="E37" s="548"/>
      <c r="F37" s="306"/>
      <c r="G37" s="306"/>
      <c r="H37" s="306"/>
      <c r="I37" s="306"/>
      <c r="J37" s="306"/>
      <c r="K37" s="308"/>
      <c r="L37" s="319"/>
      <c r="M37" s="319"/>
      <c r="N37" s="306"/>
    </row>
    <row r="38" spans="1:17" ht="49.5" x14ac:dyDescent="0.3">
      <c r="A38" s="554" t="s">
        <v>738</v>
      </c>
      <c r="B38" s="348" t="s">
        <v>738</v>
      </c>
      <c r="C38" s="325" t="s">
        <v>740</v>
      </c>
      <c r="D38" s="324" t="s">
        <v>739</v>
      </c>
      <c r="E38" s="324" t="s">
        <v>40</v>
      </c>
      <c r="F38" s="314" t="s">
        <v>741</v>
      </c>
      <c r="G38" s="313">
        <v>35</v>
      </c>
      <c r="H38" s="335" t="s">
        <v>851</v>
      </c>
      <c r="I38" s="313">
        <v>22.7</v>
      </c>
      <c r="J38" s="324" t="s">
        <v>742</v>
      </c>
      <c r="K38" s="346" t="s">
        <v>850</v>
      </c>
      <c r="L38" s="347"/>
      <c r="M38" s="347"/>
      <c r="N38" s="459"/>
    </row>
    <row r="39" spans="1:17" x14ac:dyDescent="0.3">
      <c r="A39" s="554"/>
      <c r="B39" s="545" t="s">
        <v>743</v>
      </c>
      <c r="C39" s="553"/>
      <c r="D39" s="316"/>
      <c r="E39" s="316"/>
      <c r="F39" s="317"/>
      <c r="G39" s="316">
        <f>SUM(G37:G38)</f>
        <v>35</v>
      </c>
      <c r="H39" s="316">
        <f>SUM(H37:H38)</f>
        <v>0</v>
      </c>
      <c r="I39" s="316">
        <f>SUM(I38)</f>
        <v>22.7</v>
      </c>
      <c r="J39" s="316"/>
      <c r="K39" s="323"/>
      <c r="L39" s="318"/>
      <c r="M39" s="318"/>
      <c r="N39" s="316"/>
    </row>
    <row r="40" spans="1:17" ht="26.1" customHeight="1" x14ac:dyDescent="0.3">
      <c r="A40" s="555" t="s">
        <v>44</v>
      </c>
      <c r="B40" s="556"/>
      <c r="C40" s="556"/>
      <c r="D40" s="556"/>
      <c r="E40" s="556"/>
      <c r="F40" s="556"/>
      <c r="G40" s="556"/>
      <c r="H40" s="556"/>
      <c r="I40" s="557"/>
      <c r="J40" s="307"/>
      <c r="K40" s="308"/>
      <c r="L40" s="308"/>
      <c r="M40" s="308"/>
      <c r="N40" s="307"/>
    </row>
    <row r="41" spans="1:17" ht="110.25" hidden="1" x14ac:dyDescent="0.3">
      <c r="A41" s="552" t="s">
        <v>43</v>
      </c>
      <c r="B41" s="448" t="s">
        <v>43</v>
      </c>
      <c r="C41" s="460" t="s">
        <v>45</v>
      </c>
      <c r="D41" s="460"/>
      <c r="E41" s="460" t="s">
        <v>716</v>
      </c>
      <c r="F41" s="460" t="s">
        <v>686</v>
      </c>
      <c r="G41" s="460">
        <v>3</v>
      </c>
      <c r="H41" s="460">
        <v>0</v>
      </c>
      <c r="I41" s="460"/>
      <c r="J41" s="460"/>
      <c r="K41" s="461" t="s">
        <v>767</v>
      </c>
      <c r="L41" s="461" t="s">
        <v>768</v>
      </c>
      <c r="M41" s="461" t="s">
        <v>770</v>
      </c>
      <c r="N41" s="496" t="s">
        <v>769</v>
      </c>
      <c r="O41" s="328" t="s">
        <v>41</v>
      </c>
    </row>
    <row r="42" spans="1:17" ht="189" hidden="1" x14ac:dyDescent="0.3">
      <c r="A42" s="552"/>
      <c r="B42" s="448" t="s">
        <v>43</v>
      </c>
      <c r="C42" s="460" t="s">
        <v>701</v>
      </c>
      <c r="D42" s="460" t="s">
        <v>733</v>
      </c>
      <c r="E42" s="460" t="s">
        <v>716</v>
      </c>
      <c r="F42" s="460" t="s">
        <v>696</v>
      </c>
      <c r="G42" s="460">
        <v>0.75</v>
      </c>
      <c r="H42" s="460">
        <v>0</v>
      </c>
      <c r="I42" s="460"/>
      <c r="J42" s="460"/>
      <c r="K42" s="461" t="s">
        <v>846</v>
      </c>
      <c r="L42" s="461" t="s">
        <v>847</v>
      </c>
      <c r="M42" s="461" t="s">
        <v>849</v>
      </c>
      <c r="N42" s="457" t="s">
        <v>842</v>
      </c>
      <c r="O42" s="328" t="s">
        <v>18</v>
      </c>
      <c r="Q42" s="329" t="s">
        <v>681</v>
      </c>
    </row>
    <row r="43" spans="1:17" ht="178.5" hidden="1" customHeight="1" x14ac:dyDescent="0.3">
      <c r="A43" s="552"/>
      <c r="B43" s="448" t="s">
        <v>43</v>
      </c>
      <c r="C43" s="460" t="s">
        <v>699</v>
      </c>
      <c r="D43" s="460" t="s">
        <v>733</v>
      </c>
      <c r="E43" s="460" t="s">
        <v>716</v>
      </c>
      <c r="F43" s="460" t="s">
        <v>700</v>
      </c>
      <c r="G43" s="460">
        <v>0.25</v>
      </c>
      <c r="H43" s="460">
        <v>0</v>
      </c>
      <c r="I43" s="460"/>
      <c r="J43" s="460"/>
      <c r="K43" s="461" t="s">
        <v>846</v>
      </c>
      <c r="L43" s="461" t="s">
        <v>771</v>
      </c>
      <c r="M43" s="461" t="s">
        <v>848</v>
      </c>
      <c r="N43" s="457" t="s">
        <v>843</v>
      </c>
      <c r="O43" s="328" t="s">
        <v>18</v>
      </c>
      <c r="Q43" s="329" t="s">
        <v>681</v>
      </c>
    </row>
    <row r="44" spans="1:17" ht="220.5" x14ac:dyDescent="0.3">
      <c r="A44" s="552"/>
      <c r="B44" s="377" t="s">
        <v>43</v>
      </c>
      <c r="C44" s="540" t="s">
        <v>46</v>
      </c>
      <c r="D44" s="540"/>
      <c r="E44" s="540" t="s">
        <v>716</v>
      </c>
      <c r="F44" s="540" t="s">
        <v>686</v>
      </c>
      <c r="G44" s="540">
        <v>1.72</v>
      </c>
      <c r="H44" s="540">
        <v>0</v>
      </c>
      <c r="I44" s="540"/>
      <c r="J44" s="540"/>
      <c r="K44" s="326" t="s">
        <v>888</v>
      </c>
      <c r="L44" s="541" t="s">
        <v>907</v>
      </c>
      <c r="M44" s="541" t="s">
        <v>908</v>
      </c>
      <c r="N44" s="542" t="s">
        <v>895</v>
      </c>
      <c r="O44" s="328" t="s">
        <v>47</v>
      </c>
    </row>
  </sheetData>
  <autoFilter ref="B1:N44" xr:uid="{4E10B183-F6AD-4504-A125-2778B80EE183}">
    <filterColumn colId="10" showButton="0"/>
  </autoFilter>
  <mergeCells count="16">
    <mergeCell ref="B28:C28"/>
    <mergeCell ref="A29:E29"/>
    <mergeCell ref="A18:E18"/>
    <mergeCell ref="A2:E2"/>
    <mergeCell ref="A41:A44"/>
    <mergeCell ref="B36:C36"/>
    <mergeCell ref="B39:C39"/>
    <mergeCell ref="A38:A39"/>
    <mergeCell ref="A37:E37"/>
    <mergeCell ref="A40:I40"/>
    <mergeCell ref="A32:A35"/>
    <mergeCell ref="A3:A10"/>
    <mergeCell ref="A11:A17"/>
    <mergeCell ref="A30:A31"/>
    <mergeCell ref="A22:A26"/>
    <mergeCell ref="A19:A21"/>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0:N40" r:id="rId13" display="Community-Based Renewable Energy (CBRE) / Shared Solar *" xr:uid="{B4D7C139-CDE1-4CED-B19F-CE58CBAEEB92}"/>
    <hyperlink ref="B4" r:id="rId14" xr:uid="{E70A11A3-9E12-46C7-8ECC-7F8546DC0E5F}"/>
    <hyperlink ref="B41" r:id="rId15" xr:uid="{A0DE54A2-C2CA-4DFA-8751-9320C243EF59}"/>
    <hyperlink ref="B21" r:id="rId16" xr:uid="{0CD6704E-4D36-4061-8073-CA56F10954FF}"/>
    <hyperlink ref="C21" r:id="rId17" display="Ho‘ohana Solar 1 (Stage 1)" xr:uid="{91D8D7A6-3489-4F18-B8A0-122F2E58106E}"/>
    <hyperlink ref="C20" r:id="rId18" display="Ho‘ohana Solar 1 (Stage 1)" xr:uid="{725774F9-2906-4D75-BFA3-C7AB156FCE4A}"/>
    <hyperlink ref="B20" r:id="rId19" xr:uid="{F9C5655E-2121-4314-8C87-23B1D9E6CE46}"/>
    <hyperlink ref="B27" r:id="rId20" xr:uid="{E48EFAA2-67D3-4CE9-9AEE-F6A758495EE8}"/>
    <hyperlink ref="C27" r:id="rId21" display="Ho‘ohana Solar 1 (Stage 1)" xr:uid="{4427FA56-1307-4020-8319-85DF9CDE51AF}"/>
    <hyperlink ref="A19" r:id="rId22" display="https://dms.puc.hawaii.gov/dms/dockets?action=details&amp;docketNumber=2018-0431" xr:uid="{35D37048-4E84-4688-85A6-A2A48B198AD6}"/>
    <hyperlink ref="A3" r:id="rId23" display="https://dms.puc.hawaii.gov/dms/dockets?action=details&amp;docketNumber=2021-0024" xr:uid="{21F45151-EDF3-4864-96C0-7C3C37F43DEA}"/>
    <hyperlink ref="A2" r:id="rId24" display="https://dms.puc.hawaii.gov/dms/dockets?action=details&amp;docketNumber=2021-0024" xr:uid="{7DA1AC15-0709-491F-89A9-8F25EE917800}"/>
    <hyperlink ref="A18" r:id="rId25" display="https://dms.puc.hawaii.gov/dms/dockets?action=details&amp;docketNumber=2021-0024" xr:uid="{219B2EF8-C2FB-4716-B8E8-59D38B86FC4C}"/>
    <hyperlink ref="A41" r:id="rId26" display="https://dms.puc.hawaii.gov/dms/dockets?action=details&amp;docketNumber=2015-0389" xr:uid="{36E6E26B-C8F3-49D4-8B03-FEAC51BADC29}"/>
    <hyperlink ref="A40:B40" r:id="rId27" display="Community-Based Renewable Energy (CBRE) / Shared Solar *" xr:uid="{343FD98A-BB9B-4C44-B4F2-0BFA1389FCA4}"/>
    <hyperlink ref="A30" r:id="rId28" display="https://dms.puc.hawaii.gov/dms/dockets?action=details&amp;docketNumber=2018-0431" xr:uid="{4F3EB1C9-DB46-48F6-800C-45390C2E5546}"/>
    <hyperlink ref="A29" r:id="rId29" display="https://dms.puc.hawaii.gov/dms/dockets?action=details&amp;docketNumber=2021-0024" xr:uid="{0EF8B84B-4415-4D75-879F-911F5FAFEC52}"/>
    <hyperlink ref="C6" r:id="rId30" display="AES West O‘ahu Solar (Stage 1)" xr:uid="{A38EB636-AB09-47CE-B92C-D6D2DAD0F7E4}"/>
    <hyperlink ref="B31" r:id="rId31" xr:uid="{B2D6DB4C-E0EB-401E-B0CC-395AADAFAD56}"/>
    <hyperlink ref="A37" r:id="rId32" display="https://dms.puc.hawaii.gov/dms/dockets?action=details&amp;docketNumber=2021-0024" xr:uid="{7C873065-0C96-4A94-90CA-201CBF681B47}"/>
    <hyperlink ref="B38" r:id="rId33" xr:uid="{D7714445-60DD-4E60-A96E-C2C2BA785066}"/>
    <hyperlink ref="C38" r:id="rId34" xr:uid="{C083E3CF-5C72-4DC8-856D-4CD54BBF20BB}"/>
    <hyperlink ref="A38" r:id="rId35" display="https://dms.puc.hawaii.gov/dms/dockets?action=details&amp;docketNumber=2020-0218" xr:uid="{8F14004E-7631-4A27-B7B1-9006DF51C152}"/>
    <hyperlink ref="A38:A39" r:id="rId36" display="2020-0218" xr:uid="{55D959E6-050E-4A09-A49E-8DDBCA8D0498}"/>
    <hyperlink ref="B42" r:id="rId37" xr:uid="{7D0D7C09-A728-405C-BE22-320457B267A5}"/>
    <hyperlink ref="B43" r:id="rId38" xr:uid="{FADDCB55-CEEE-400B-A03F-228C449FFB27}"/>
    <hyperlink ref="B44" r:id="rId39" xr:uid="{5DB203D4-97A7-4C0C-AE33-882D0AC9BEA9}"/>
    <hyperlink ref="A41:A44" r:id="rId40" display="2015-0389" xr:uid="{58D8A076-78C4-4B6B-9B0B-BBC9C023C1CB}"/>
    <hyperlink ref="A11" r:id="rId41" display="2017-0352" xr:uid="{F107D27D-DD5C-4ABA-83C5-35752BEA6A29}"/>
    <hyperlink ref="A22" r:id="rId42" display="2017-0352" xr:uid="{F5385327-8191-4A96-BF2F-26EA84C702E0}"/>
    <hyperlink ref="A32" r:id="rId43" display="2017-0352" xr:uid="{6A8DFB05-F8C7-4216-AF45-448203A190FF}"/>
    <hyperlink ref="B30" r:id="rId44" xr:uid="{92D20B38-97EB-4A40-AED8-341AF2ED38C5}"/>
    <hyperlink ref="C11" r:id="rId45" xr:uid="{6231D1A3-FEAE-4E22-A097-36352172ADED}"/>
    <hyperlink ref="C12" r:id="rId46" xr:uid="{2A594C12-8902-44F1-933E-AF8AE8629260}"/>
    <hyperlink ref="C13" r:id="rId47" xr:uid="{B5E4502E-7DAD-4081-8A3E-F9A9D19FB1F0}"/>
    <hyperlink ref="C14" r:id="rId48" xr:uid="{6288FB8B-0873-4C80-8B30-BBECCB1E19E1}"/>
    <hyperlink ref="C15" r:id="rId49" xr:uid="{38E4E9BE-A341-45C5-8FC2-EBCD8775EDC5}"/>
    <hyperlink ref="C16" r:id="rId50" xr:uid="{5A1528FF-8375-46DD-95E4-E9F76FC3D948}"/>
    <hyperlink ref="C17" r:id="rId51" xr:uid="{7049F246-E7EB-4046-84B8-104BEC3C4EBE}"/>
    <hyperlink ref="C22" r:id="rId52" display="https://www.hawaiianelectric.com/you-are-leaving?goto=https://www.aes-hawaii.com/hawaii/project/kuihelani-phase-2-solar" xr:uid="{A856F394-F110-4088-BB70-2F73BD066F17}"/>
    <hyperlink ref="C23" r:id="rId53" xr:uid="{5ADC603E-C37F-42F6-AE5F-0652888F4137}"/>
    <hyperlink ref="C24" r:id="rId54" xr:uid="{C181F1CA-AC0E-481F-9702-9638C88A3837}"/>
    <hyperlink ref="C32" r:id="rId55" xr:uid="{A1BFAA39-9998-4294-BA6B-82248C32914E}"/>
    <hyperlink ref="C33" r:id="rId56" xr:uid="{44891945-BC82-424E-BC07-D6C1024DC85B}"/>
    <hyperlink ref="C34" r:id="rId57" xr:uid="{591E5D7F-581A-4B0D-9D88-423384970D0A}"/>
    <hyperlink ref="C35" r:id="rId58" display="https://www.hawaiianelectric.com/you-are-leaving?goto=https://www.hamakuaenergyllc.com" xr:uid="{4E8FF8CA-B3D8-487F-BF82-83DADB75A402}"/>
    <hyperlink ref="A30:A31" r:id="rId59" display="2021-0024" xr:uid="{20774FEF-09F3-439A-9B06-A0EAFD69F437}"/>
    <hyperlink ref="A3:A10" r:id="rId60" display="2021-0024" xr:uid="{624F323F-71C6-4E59-9545-C496C019D6B5}"/>
    <hyperlink ref="C25" r:id="rId61" display="https://www.hawaiianelectric.com/you-are-leaving?goto=https://www.longroadenergy.com/renewable-energy-projects/pulehu/" xr:uid="{872B8D6C-9A84-4EBC-9992-E7DB37142CFF}"/>
    <hyperlink ref="B7" r:id="rId62" xr:uid="{5996262E-E8CD-44E6-BA12-9A5A21FD46EB}"/>
    <hyperlink ref="A7" r:id="rId63" display="2021-0024" xr:uid="{C3D58A82-26E3-4D18-AD7A-6424F4B5351D}"/>
    <hyperlink ref="B19" r:id="rId64" xr:uid="{AA94A66F-8ED3-44F2-A41D-16DFA6CA7F71}"/>
    <hyperlink ref="C19" r:id="rId65" display="Ho‘ohana Solar 1 (Stage 1)" xr:uid="{BB7F9D6A-33AB-4491-BF7D-C554EB4CCC6D}"/>
  </hyperlinks>
  <pageMargins left="0.24" right="0.24" top="0.5" bottom="0.5" header="0.3" footer="0.3"/>
  <pageSetup paperSize="17" scale="46" fitToHeight="0" orientation="landscape" r:id="rId66"/>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2"/>
  <sheetViews>
    <sheetView zoomScale="40" zoomScaleNormal="40" zoomScaleSheetLayoutView="55" zoomScalePageLayoutView="25" workbookViewId="0">
      <pane ySplit="1" topLeftCell="A2" activePane="bottomLeft" state="frozen"/>
      <selection activeCell="M35" sqref="M35:N35"/>
      <selection pane="bottomLeft" activeCell="AP61" sqref="AP61"/>
    </sheetView>
  </sheetViews>
  <sheetFormatPr defaultColWidth="9.25" defaultRowHeight="27.75" x14ac:dyDescent="0.3"/>
  <cols>
    <col min="1" max="1" width="19.375" style="386" bestFit="1" customWidth="1"/>
    <col min="2" max="2" width="48.375" style="294" customWidth="1"/>
    <col min="3" max="3" width="38" style="386" bestFit="1" customWidth="1"/>
    <col min="4" max="4" width="38" style="386" customWidth="1"/>
    <col min="5" max="6" width="25" style="294" customWidth="1"/>
    <col min="7" max="7" width="32.25" style="294" customWidth="1"/>
    <col min="8" max="8" width="25.625" style="294" hidden="1" customWidth="1"/>
    <col min="9" max="13" width="15.25" style="294" hidden="1" customWidth="1"/>
    <col min="14" max="19" width="17" style="294" hidden="1" customWidth="1"/>
    <col min="20" max="20" width="20.5" style="294" hidden="1" customWidth="1"/>
    <col min="21" max="21" width="21.5" style="294" hidden="1" customWidth="1"/>
    <col min="22" max="22" width="3.75" style="294" hidden="1" customWidth="1"/>
    <col min="23" max="23" width="21.125" style="294" customWidth="1"/>
    <col min="24" max="24" width="21.125" style="294" hidden="1" customWidth="1"/>
    <col min="25" max="25" width="21.375" style="294" hidden="1" customWidth="1"/>
    <col min="26" max="26" width="19.625" style="294" hidden="1" customWidth="1"/>
    <col min="27" max="27" width="21.5" style="294" hidden="1" customWidth="1"/>
    <col min="28" max="38" width="19.625" style="294" hidden="1" customWidth="1"/>
    <col min="39" max="42" width="19.625" style="294" customWidth="1"/>
    <col min="43" max="43" width="23.5" style="294" customWidth="1"/>
    <col min="44" max="44" width="19.625" style="294" hidden="1" customWidth="1"/>
    <col min="45" max="45" width="23.5" style="294" hidden="1" customWidth="1"/>
    <col min="46" max="51" width="19.625" style="294" hidden="1" customWidth="1"/>
    <col min="52" max="56" width="19.625" style="294" customWidth="1"/>
    <col min="57" max="65" width="21.125" style="251" customWidth="1"/>
    <col min="66" max="16384" width="9.25" style="251"/>
  </cols>
  <sheetData>
    <row r="1" spans="1:65" ht="105" x14ac:dyDescent="0.3">
      <c r="A1" s="360" t="s">
        <v>0</v>
      </c>
      <c r="B1" s="360" t="s">
        <v>752</v>
      </c>
      <c r="C1" s="360" t="s">
        <v>98</v>
      </c>
      <c r="D1" s="360" t="s">
        <v>789</v>
      </c>
      <c r="E1" s="360" t="s">
        <v>704</v>
      </c>
      <c r="F1" s="360" t="s">
        <v>685</v>
      </c>
      <c r="G1" s="360" t="s">
        <v>735</v>
      </c>
      <c r="H1" s="360" t="s">
        <v>3</v>
      </c>
      <c r="I1" s="357">
        <v>44398</v>
      </c>
      <c r="J1" s="357">
        <v>44460</v>
      </c>
      <c r="K1" s="359">
        <v>44490</v>
      </c>
      <c r="L1" s="357">
        <v>44521</v>
      </c>
      <c r="M1" s="359">
        <v>44551</v>
      </c>
      <c r="N1" s="358">
        <v>44218</v>
      </c>
      <c r="O1" s="359">
        <v>44249</v>
      </c>
      <c r="P1" s="357">
        <v>44277</v>
      </c>
      <c r="Q1" s="359">
        <v>44308</v>
      </c>
      <c r="R1" s="357">
        <v>44338</v>
      </c>
      <c r="S1" s="359">
        <v>44369</v>
      </c>
      <c r="T1" s="359" t="s">
        <v>99</v>
      </c>
      <c r="U1" s="359" t="s">
        <v>100</v>
      </c>
      <c r="V1" s="567" t="s">
        <v>101</v>
      </c>
      <c r="W1" s="357" t="s">
        <v>695</v>
      </c>
      <c r="X1" s="356" t="s">
        <v>755</v>
      </c>
      <c r="Y1" s="355" t="s">
        <v>102</v>
      </c>
      <c r="Z1" s="356" t="s">
        <v>103</v>
      </c>
      <c r="AA1" s="355" t="s">
        <v>104</v>
      </c>
      <c r="AB1" s="356" t="s">
        <v>105</v>
      </c>
      <c r="AC1" s="355" t="s">
        <v>106</v>
      </c>
      <c r="AD1" s="356" t="s">
        <v>107</v>
      </c>
      <c r="AE1" s="355" t="s">
        <v>108</v>
      </c>
      <c r="AF1" s="356" t="s">
        <v>109</v>
      </c>
      <c r="AG1" s="355" t="s">
        <v>110</v>
      </c>
      <c r="AH1" s="356" t="s">
        <v>111</v>
      </c>
      <c r="AI1" s="355" t="s">
        <v>112</v>
      </c>
      <c r="AJ1" s="356" t="s">
        <v>113</v>
      </c>
      <c r="AK1" s="355" t="s">
        <v>114</v>
      </c>
      <c r="AL1" s="356" t="s">
        <v>115</v>
      </c>
      <c r="AM1" s="525">
        <v>2023</v>
      </c>
      <c r="AN1" s="526">
        <v>2024</v>
      </c>
      <c r="AO1" s="525" t="s">
        <v>867</v>
      </c>
      <c r="AP1" s="356" t="s">
        <v>856</v>
      </c>
      <c r="AQ1" s="355" t="s">
        <v>857</v>
      </c>
      <c r="AR1" s="356" t="s">
        <v>858</v>
      </c>
      <c r="AS1" s="355" t="s">
        <v>859</v>
      </c>
      <c r="AT1" s="356" t="s">
        <v>860</v>
      </c>
      <c r="AU1" s="355" t="s">
        <v>861</v>
      </c>
      <c r="AV1" s="356" t="s">
        <v>862</v>
      </c>
      <c r="AW1" s="355" t="s">
        <v>863</v>
      </c>
      <c r="AX1" s="356" t="s">
        <v>864</v>
      </c>
      <c r="AY1" s="355" t="s">
        <v>865</v>
      </c>
      <c r="AZ1" s="356" t="s">
        <v>858</v>
      </c>
      <c r="BA1" s="354" t="s">
        <v>869</v>
      </c>
      <c r="BB1" s="356" t="s">
        <v>860</v>
      </c>
      <c r="BC1" s="354" t="s">
        <v>870</v>
      </c>
      <c r="BD1" s="356" t="s">
        <v>892</v>
      </c>
      <c r="BE1" s="477">
        <v>2026</v>
      </c>
      <c r="BF1" s="360">
        <v>2027</v>
      </c>
      <c r="BG1" s="477">
        <v>2028</v>
      </c>
      <c r="BH1" s="360">
        <v>2029</v>
      </c>
      <c r="BI1" s="360">
        <v>2030</v>
      </c>
      <c r="BJ1" s="477">
        <v>2031</v>
      </c>
      <c r="BK1" s="360">
        <v>2032</v>
      </c>
      <c r="BL1" s="477">
        <v>2033</v>
      </c>
      <c r="BM1" s="360">
        <v>2034</v>
      </c>
    </row>
    <row r="2" spans="1:65" ht="55.5" x14ac:dyDescent="0.3">
      <c r="A2" s="387" t="s">
        <v>5</v>
      </c>
      <c r="B2" s="568" t="s">
        <v>717</v>
      </c>
      <c r="C2" s="568"/>
      <c r="D2" s="568"/>
      <c r="E2" s="568"/>
      <c r="F2" s="568"/>
      <c r="G2" s="568"/>
      <c r="H2" s="568"/>
      <c r="I2" s="568"/>
      <c r="J2" s="568"/>
      <c r="K2" s="568"/>
      <c r="L2" s="568"/>
      <c r="M2" s="568"/>
      <c r="N2" s="568"/>
      <c r="O2" s="568"/>
      <c r="P2" s="568"/>
      <c r="Q2" s="568"/>
      <c r="R2" s="568"/>
      <c r="S2" s="568"/>
      <c r="T2" s="568"/>
      <c r="U2" s="568"/>
      <c r="V2" s="567"/>
      <c r="W2" s="402" t="s">
        <v>61</v>
      </c>
      <c r="X2" s="403" t="s">
        <v>61</v>
      </c>
      <c r="Y2" s="403" t="s">
        <v>61</v>
      </c>
      <c r="Z2" s="403" t="s">
        <v>61</v>
      </c>
      <c r="AA2" s="403" t="s">
        <v>61</v>
      </c>
      <c r="AB2" s="403" t="s">
        <v>61</v>
      </c>
      <c r="AC2" s="403" t="s">
        <v>61</v>
      </c>
      <c r="AD2" s="403" t="s">
        <v>61</v>
      </c>
      <c r="AE2" s="403" t="s">
        <v>61</v>
      </c>
      <c r="AF2" s="403" t="s">
        <v>61</v>
      </c>
      <c r="AG2" s="403" t="s">
        <v>61</v>
      </c>
      <c r="AH2" s="403" t="s">
        <v>61</v>
      </c>
      <c r="AI2" s="403" t="s">
        <v>61</v>
      </c>
      <c r="AJ2" s="403" t="s">
        <v>61</v>
      </c>
      <c r="AK2" s="403" t="s">
        <v>61</v>
      </c>
      <c r="AL2" s="403" t="s">
        <v>61</v>
      </c>
      <c r="AM2" s="403" t="s">
        <v>61</v>
      </c>
      <c r="AN2" s="403" t="s">
        <v>61</v>
      </c>
      <c r="AO2" s="403" t="s">
        <v>61</v>
      </c>
      <c r="AP2" s="403" t="s">
        <v>61</v>
      </c>
      <c r="AQ2" s="403" t="s">
        <v>61</v>
      </c>
      <c r="AR2" s="403" t="s">
        <v>61</v>
      </c>
      <c r="AS2" s="403" t="s">
        <v>61</v>
      </c>
      <c r="AT2" s="403" t="s">
        <v>61</v>
      </c>
      <c r="AU2" s="403" t="s">
        <v>61</v>
      </c>
      <c r="AV2" s="403" t="s">
        <v>61</v>
      </c>
      <c r="AW2" s="403" t="s">
        <v>61</v>
      </c>
      <c r="AX2" s="403" t="s">
        <v>61</v>
      </c>
      <c r="AY2" s="403"/>
      <c r="AZ2" s="403"/>
      <c r="BA2" s="403"/>
      <c r="BB2" s="403"/>
      <c r="BC2" s="403"/>
      <c r="BD2" s="403"/>
      <c r="BE2" s="403"/>
      <c r="BF2" s="403"/>
      <c r="BG2" s="403"/>
      <c r="BH2" s="403"/>
      <c r="BI2" s="403"/>
      <c r="BJ2" s="403"/>
      <c r="BK2" s="403"/>
      <c r="BL2" s="403"/>
      <c r="BM2" s="403"/>
    </row>
    <row r="3" spans="1:65" ht="78.75" hidden="1" x14ac:dyDescent="0.3">
      <c r="A3" s="388" t="s">
        <v>6</v>
      </c>
      <c r="B3" s="380" t="s">
        <v>7</v>
      </c>
      <c r="C3" s="382" t="s">
        <v>116</v>
      </c>
      <c r="D3" s="382"/>
      <c r="E3" s="382"/>
      <c r="F3" s="382"/>
      <c r="G3" s="404">
        <v>39</v>
      </c>
      <c r="H3" s="404">
        <v>1.2</v>
      </c>
      <c r="I3" s="405" t="s">
        <v>61</v>
      </c>
      <c r="J3" s="405"/>
      <c r="K3" s="405"/>
      <c r="L3" s="405"/>
      <c r="M3" s="405"/>
      <c r="N3" s="569"/>
      <c r="O3" s="569"/>
      <c r="P3" s="353"/>
      <c r="Q3" s="353" t="s">
        <v>61</v>
      </c>
      <c r="R3" s="353" t="s">
        <v>61</v>
      </c>
      <c r="S3" s="405"/>
      <c r="T3" s="570" t="s">
        <v>117</v>
      </c>
      <c r="U3" s="570"/>
      <c r="V3" s="567"/>
      <c r="W3" s="384"/>
      <c r="X3" s="406"/>
      <c r="Y3" s="406"/>
      <c r="Z3" s="406"/>
      <c r="AA3" s="407" t="s">
        <v>61</v>
      </c>
      <c r="AB3" s="408" t="s">
        <v>61</v>
      </c>
      <c r="AC3" s="408" t="s">
        <v>61</v>
      </c>
      <c r="AD3" s="408" t="s">
        <v>61</v>
      </c>
      <c r="AE3" s="409" t="s">
        <v>61</v>
      </c>
      <c r="AF3" s="409" t="s">
        <v>61</v>
      </c>
      <c r="AG3" s="409" t="s">
        <v>61</v>
      </c>
      <c r="AH3" s="409" t="s">
        <v>61</v>
      </c>
      <c r="AI3" s="409" t="s">
        <v>61</v>
      </c>
      <c r="AJ3" s="409" t="s">
        <v>61</v>
      </c>
      <c r="AK3" s="409" t="s">
        <v>61</v>
      </c>
      <c r="AL3" s="409" t="s">
        <v>61</v>
      </c>
      <c r="AM3" s="409" t="s">
        <v>61</v>
      </c>
      <c r="AN3" s="409" t="s">
        <v>61</v>
      </c>
      <c r="AO3" s="409" t="s">
        <v>61</v>
      </c>
      <c r="AP3" s="410" t="s">
        <v>61</v>
      </c>
      <c r="AQ3" s="410" t="s">
        <v>61</v>
      </c>
      <c r="AR3" s="410" t="s">
        <v>61</v>
      </c>
      <c r="AS3" s="410" t="s">
        <v>61</v>
      </c>
      <c r="AT3" s="410" t="s">
        <v>61</v>
      </c>
      <c r="AU3" s="410" t="s">
        <v>61</v>
      </c>
      <c r="AV3" s="410" t="s">
        <v>61</v>
      </c>
      <c r="AW3" s="410" t="s">
        <v>61</v>
      </c>
      <c r="AX3" s="410" t="s">
        <v>61</v>
      </c>
      <c r="AY3" s="410"/>
      <c r="AZ3" s="410"/>
      <c r="BA3" s="410"/>
      <c r="BB3" s="410"/>
      <c r="BC3" s="410"/>
      <c r="BD3" s="410"/>
      <c r="BE3" s="410"/>
      <c r="BF3" s="410"/>
      <c r="BG3" s="410"/>
      <c r="BH3" s="410"/>
      <c r="BI3" s="410"/>
      <c r="BJ3" s="410"/>
      <c r="BK3" s="410"/>
      <c r="BL3" s="410"/>
      <c r="BM3" s="410"/>
    </row>
    <row r="4" spans="1:65" s="381" customFormat="1" ht="210" hidden="1" x14ac:dyDescent="0.3">
      <c r="A4" s="469" t="s">
        <v>11</v>
      </c>
      <c r="B4" s="411" t="s">
        <v>720</v>
      </c>
      <c r="C4" s="412" t="s">
        <v>13</v>
      </c>
      <c r="D4" s="412"/>
      <c r="E4" s="412" t="s">
        <v>705</v>
      </c>
      <c r="F4" s="412" t="s">
        <v>686</v>
      </c>
      <c r="G4" s="413">
        <v>36</v>
      </c>
      <c r="H4" s="413">
        <v>1.2</v>
      </c>
      <c r="I4" s="413" t="s">
        <v>61</v>
      </c>
      <c r="J4" s="413"/>
      <c r="K4" s="413"/>
      <c r="L4" s="413"/>
      <c r="M4" s="413"/>
      <c r="N4" s="413" t="s">
        <v>61</v>
      </c>
      <c r="O4" s="413" t="s">
        <v>118</v>
      </c>
      <c r="P4" s="413"/>
      <c r="Q4" s="413" t="s">
        <v>119</v>
      </c>
      <c r="R4" s="413"/>
      <c r="S4" s="413" t="s">
        <v>120</v>
      </c>
      <c r="T4" s="413"/>
      <c r="U4" s="413"/>
      <c r="V4" s="567"/>
      <c r="W4" s="413">
        <v>0</v>
      </c>
      <c r="X4" s="414" t="s">
        <v>121</v>
      </c>
      <c r="Y4" s="415"/>
      <c r="Z4" s="415" t="s">
        <v>122</v>
      </c>
      <c r="AA4" s="415"/>
      <c r="AB4" s="412" t="s">
        <v>683</v>
      </c>
      <c r="AC4" s="416"/>
      <c r="AD4" s="416"/>
      <c r="AE4" s="417" t="s">
        <v>61</v>
      </c>
      <c r="AF4" s="416" t="s">
        <v>61</v>
      </c>
      <c r="AG4" s="417" t="s">
        <v>61</v>
      </c>
      <c r="AH4" s="417" t="s">
        <v>61</v>
      </c>
      <c r="AI4" s="417" t="s">
        <v>61</v>
      </c>
      <c r="AJ4" s="417" t="s">
        <v>61</v>
      </c>
      <c r="AK4" s="417" t="s">
        <v>61</v>
      </c>
      <c r="AL4" s="417" t="s">
        <v>61</v>
      </c>
      <c r="AM4" s="417" t="s">
        <v>61</v>
      </c>
      <c r="AN4" s="417" t="s">
        <v>61</v>
      </c>
      <c r="AO4" s="417" t="s">
        <v>61</v>
      </c>
      <c r="AP4" s="418" t="s">
        <v>61</v>
      </c>
      <c r="AQ4" s="418" t="s">
        <v>61</v>
      </c>
      <c r="AR4" s="418" t="s">
        <v>61</v>
      </c>
      <c r="AS4" s="418" t="s">
        <v>61</v>
      </c>
      <c r="AT4" s="418" t="s">
        <v>61</v>
      </c>
      <c r="AU4" s="418" t="s">
        <v>61</v>
      </c>
      <c r="AV4" s="418" t="s">
        <v>61</v>
      </c>
      <c r="AW4" s="418" t="s">
        <v>61</v>
      </c>
      <c r="AX4" s="418" t="s">
        <v>61</v>
      </c>
      <c r="AY4" s="418"/>
      <c r="AZ4" s="418"/>
      <c r="BA4" s="418"/>
      <c r="BB4" s="418"/>
      <c r="BC4" s="418"/>
      <c r="BD4" s="418"/>
      <c r="BE4" s="413"/>
      <c r="BF4" s="413"/>
      <c r="BG4" s="413"/>
      <c r="BH4" s="413"/>
      <c r="BI4" s="413"/>
      <c r="BJ4" s="413"/>
      <c r="BK4" s="413"/>
      <c r="BL4" s="413"/>
      <c r="BM4" s="413"/>
    </row>
    <row r="5" spans="1:65" ht="78.75" hidden="1" x14ac:dyDescent="0.3">
      <c r="A5" s="501" t="s">
        <v>15</v>
      </c>
      <c r="B5" s="411" t="s">
        <v>721</v>
      </c>
      <c r="C5" s="412" t="s">
        <v>17</v>
      </c>
      <c r="D5" s="412" t="s">
        <v>732</v>
      </c>
      <c r="E5" s="412" t="s">
        <v>706</v>
      </c>
      <c r="F5" s="412" t="s">
        <v>686</v>
      </c>
      <c r="G5" s="413">
        <v>185</v>
      </c>
      <c r="H5" s="413">
        <v>0.1</v>
      </c>
      <c r="I5" s="413" t="s">
        <v>61</v>
      </c>
      <c r="J5" s="413"/>
      <c r="K5" s="413" t="s">
        <v>61</v>
      </c>
      <c r="L5" s="413"/>
      <c r="M5" s="413" t="s">
        <v>61</v>
      </c>
      <c r="N5" s="413"/>
      <c r="O5" s="413"/>
      <c r="P5" s="571" t="s">
        <v>123</v>
      </c>
      <c r="Q5" s="571"/>
      <c r="R5" s="571" t="s">
        <v>124</v>
      </c>
      <c r="S5" s="571"/>
      <c r="T5" s="571"/>
      <c r="U5" s="571"/>
      <c r="V5" s="502"/>
      <c r="W5" s="413">
        <v>565</v>
      </c>
      <c r="X5" s="417" t="s">
        <v>61</v>
      </c>
      <c r="Y5" s="418"/>
      <c r="Z5" s="503" t="s">
        <v>61</v>
      </c>
      <c r="AA5" s="412" t="s">
        <v>125</v>
      </c>
      <c r="AB5" s="504" t="s">
        <v>61</v>
      </c>
      <c r="AC5" s="504" t="s">
        <v>61</v>
      </c>
      <c r="AD5" s="504"/>
      <c r="AE5" s="415"/>
      <c r="AF5" s="415"/>
      <c r="AG5" s="415"/>
      <c r="AH5" s="415"/>
      <c r="AI5" s="415"/>
      <c r="AJ5" s="415"/>
      <c r="AK5" s="415"/>
      <c r="AL5" s="415"/>
      <c r="AM5" s="413" t="s">
        <v>828</v>
      </c>
      <c r="AN5" s="409" t="s">
        <v>61</v>
      </c>
      <c r="AO5" s="409" t="s">
        <v>61</v>
      </c>
      <c r="AP5" s="410" t="s">
        <v>61</v>
      </c>
      <c r="AQ5" s="410" t="s">
        <v>61</v>
      </c>
      <c r="AR5" s="410" t="s">
        <v>61</v>
      </c>
      <c r="AS5" s="410" t="s">
        <v>61</v>
      </c>
      <c r="AT5" s="410" t="s">
        <v>61</v>
      </c>
      <c r="AU5" s="410" t="s">
        <v>61</v>
      </c>
      <c r="AV5" s="410" t="s">
        <v>61</v>
      </c>
      <c r="AW5" s="410" t="s">
        <v>61</v>
      </c>
      <c r="AX5" s="410" t="s">
        <v>61</v>
      </c>
      <c r="AY5" s="410"/>
      <c r="AZ5" s="410"/>
      <c r="BA5" s="410"/>
      <c r="BB5" s="410"/>
      <c r="BC5" s="410"/>
      <c r="BD5" s="410"/>
      <c r="BE5" s="410"/>
      <c r="BF5" s="410"/>
      <c r="BG5" s="410"/>
      <c r="BH5" s="410"/>
      <c r="BI5" s="410"/>
      <c r="BJ5" s="410"/>
      <c r="BK5" s="410"/>
      <c r="BL5" s="410"/>
      <c r="BM5" s="489"/>
    </row>
    <row r="6" spans="1:65" ht="105" hidden="1" x14ac:dyDescent="0.3">
      <c r="A6" s="469" t="s">
        <v>19</v>
      </c>
      <c r="B6" s="411" t="s">
        <v>722</v>
      </c>
      <c r="C6" s="412" t="s">
        <v>21</v>
      </c>
      <c r="D6" s="412" t="s">
        <v>733</v>
      </c>
      <c r="E6" s="412" t="s">
        <v>705</v>
      </c>
      <c r="F6" s="412" t="s">
        <v>686</v>
      </c>
      <c r="G6" s="413">
        <v>12.5</v>
      </c>
      <c r="H6" s="413">
        <v>0.4</v>
      </c>
      <c r="I6" s="413" t="s">
        <v>61</v>
      </c>
      <c r="J6" s="508"/>
      <c r="K6" s="508"/>
      <c r="L6" s="413"/>
      <c r="M6" s="413"/>
      <c r="N6" s="413"/>
      <c r="O6" s="413"/>
      <c r="P6" s="413" t="s">
        <v>126</v>
      </c>
      <c r="Q6" s="413" t="s">
        <v>127</v>
      </c>
      <c r="R6" s="571" t="s">
        <v>128</v>
      </c>
      <c r="S6" s="571"/>
      <c r="T6" s="413" t="s">
        <v>61</v>
      </c>
      <c r="U6" s="509" t="s">
        <v>61</v>
      </c>
      <c r="V6" s="502"/>
      <c r="W6" s="413">
        <v>50</v>
      </c>
      <c r="X6" s="418"/>
      <c r="Y6" s="418"/>
      <c r="Z6" s="418" t="s">
        <v>61</v>
      </c>
      <c r="AA6" s="418"/>
      <c r="AB6" s="412" t="s">
        <v>129</v>
      </c>
      <c r="AC6" s="415"/>
      <c r="AD6" s="415"/>
      <c r="AE6" s="415"/>
      <c r="AF6" s="415" t="s">
        <v>61</v>
      </c>
      <c r="AG6" s="415" t="s">
        <v>61</v>
      </c>
      <c r="AH6" s="415" t="s">
        <v>61</v>
      </c>
      <c r="AI6" s="415" t="s">
        <v>61</v>
      </c>
      <c r="AJ6" s="415" t="s">
        <v>61</v>
      </c>
      <c r="AK6" s="415" t="s">
        <v>61</v>
      </c>
      <c r="AL6" s="415" t="s">
        <v>61</v>
      </c>
      <c r="AM6" s="415" t="s">
        <v>61</v>
      </c>
      <c r="AN6" s="412" t="s">
        <v>852</v>
      </c>
      <c r="AO6" s="410" t="s">
        <v>61</v>
      </c>
      <c r="AP6" s="410" t="s">
        <v>61</v>
      </c>
      <c r="AQ6" s="410" t="s">
        <v>61</v>
      </c>
      <c r="AR6" s="410" t="s">
        <v>61</v>
      </c>
      <c r="AS6" s="410" t="s">
        <v>61</v>
      </c>
      <c r="AT6" s="410" t="s">
        <v>61</v>
      </c>
      <c r="AU6" s="410" t="s">
        <v>61</v>
      </c>
      <c r="AV6" s="410" t="s">
        <v>61</v>
      </c>
      <c r="AW6" s="410" t="s">
        <v>61</v>
      </c>
      <c r="AX6" s="410" t="s">
        <v>61</v>
      </c>
      <c r="AY6" s="410"/>
      <c r="AZ6" s="410"/>
      <c r="BA6" s="410"/>
      <c r="BB6" s="410"/>
      <c r="BC6" s="410"/>
      <c r="BD6" s="410"/>
      <c r="BE6" s="410"/>
      <c r="BF6" s="410"/>
      <c r="BG6" s="410"/>
      <c r="BH6" s="410"/>
      <c r="BI6" s="410"/>
      <c r="BJ6" s="410"/>
      <c r="BK6" s="410"/>
      <c r="BL6" s="410"/>
      <c r="BM6" s="489"/>
    </row>
    <row r="7" spans="1:65" ht="105" hidden="1" x14ac:dyDescent="0.3">
      <c r="A7" s="501" t="s">
        <v>27</v>
      </c>
      <c r="B7" s="411" t="s">
        <v>28</v>
      </c>
      <c r="C7" s="412" t="s">
        <v>29</v>
      </c>
      <c r="D7" s="412" t="s">
        <v>733</v>
      </c>
      <c r="E7" s="412" t="s">
        <v>706</v>
      </c>
      <c r="F7" s="412" t="s">
        <v>686</v>
      </c>
      <c r="G7" s="413">
        <v>42</v>
      </c>
      <c r="H7" s="413">
        <v>0.85</v>
      </c>
      <c r="I7" s="413"/>
      <c r="J7" s="413"/>
      <c r="K7" s="413"/>
      <c r="L7" s="413"/>
      <c r="M7" s="413"/>
      <c r="N7" s="413"/>
      <c r="O7" s="413"/>
      <c r="P7" s="413"/>
      <c r="Q7" s="528"/>
      <c r="R7" s="413"/>
      <c r="S7" s="413"/>
      <c r="T7" s="413"/>
      <c r="U7" s="413"/>
      <c r="V7" s="502"/>
      <c r="W7" s="413">
        <v>168</v>
      </c>
      <c r="X7" s="418"/>
      <c r="Y7" s="418"/>
      <c r="Z7" s="418"/>
      <c r="AA7" s="418"/>
      <c r="AB7" s="418"/>
      <c r="AC7" s="418"/>
      <c r="AD7" s="418"/>
      <c r="AE7" s="418"/>
      <c r="AF7" s="418"/>
      <c r="AG7" s="418"/>
      <c r="AH7" s="418"/>
      <c r="AI7" s="466"/>
      <c r="AJ7" s="418"/>
      <c r="AK7" s="418"/>
      <c r="AL7" s="418"/>
      <c r="AM7" s="415" t="s">
        <v>61</v>
      </c>
      <c r="AN7" s="413" t="s">
        <v>866</v>
      </c>
      <c r="AO7" s="413" t="s">
        <v>873</v>
      </c>
      <c r="AP7" s="424"/>
      <c r="AQ7" s="424"/>
      <c r="AR7" s="424"/>
      <c r="AS7" s="424"/>
      <c r="AT7" s="424"/>
      <c r="AU7" s="424"/>
      <c r="AV7" s="424"/>
      <c r="AW7" s="424"/>
      <c r="AX7" s="424"/>
      <c r="AY7" s="424"/>
      <c r="AZ7" s="424"/>
      <c r="BA7" s="424"/>
      <c r="BB7" s="424"/>
      <c r="BC7" s="424"/>
      <c r="BD7" s="424"/>
      <c r="BE7" s="424"/>
      <c r="BF7" s="424"/>
      <c r="BG7" s="424"/>
      <c r="BH7" s="424"/>
      <c r="BI7" s="424"/>
      <c r="BJ7" s="424"/>
      <c r="BK7" s="424"/>
      <c r="BL7" s="424"/>
      <c r="BM7" s="490"/>
    </row>
    <row r="8" spans="1:65" ht="52.5" x14ac:dyDescent="0.3">
      <c r="A8" s="471" t="s">
        <v>22</v>
      </c>
      <c r="B8" s="380" t="s">
        <v>633</v>
      </c>
      <c r="C8" s="382" t="s">
        <v>24</v>
      </c>
      <c r="D8" s="382" t="s">
        <v>733</v>
      </c>
      <c r="E8" s="382" t="s">
        <v>706</v>
      </c>
      <c r="F8" s="382" t="s">
        <v>686</v>
      </c>
      <c r="G8" s="404">
        <v>7</v>
      </c>
      <c r="H8" s="404">
        <v>0.3</v>
      </c>
      <c r="I8" s="405"/>
      <c r="J8" s="405"/>
      <c r="K8" s="405"/>
      <c r="L8" s="405" t="s">
        <v>61</v>
      </c>
      <c r="M8" s="405" t="s">
        <v>61</v>
      </c>
      <c r="N8" s="422" t="s">
        <v>61</v>
      </c>
      <c r="O8" s="405" t="s">
        <v>61</v>
      </c>
      <c r="P8" s="405" t="s">
        <v>61</v>
      </c>
      <c r="Q8" s="405"/>
      <c r="R8" s="405"/>
      <c r="S8" s="405"/>
      <c r="T8" s="569"/>
      <c r="U8" s="569"/>
      <c r="V8" s="401"/>
      <c r="W8" s="404">
        <v>35</v>
      </c>
      <c r="X8" s="574"/>
      <c r="Y8" s="574"/>
      <c r="Z8" s="423" t="s">
        <v>61</v>
      </c>
      <c r="AA8" s="423" t="s">
        <v>61</v>
      </c>
      <c r="AB8" s="423" t="s">
        <v>61</v>
      </c>
      <c r="AC8" s="423" t="s">
        <v>61</v>
      </c>
      <c r="AD8" s="423" t="s">
        <v>61</v>
      </c>
      <c r="AE8" s="423" t="s">
        <v>61</v>
      </c>
      <c r="AF8" s="399" t="s">
        <v>763</v>
      </c>
      <c r="AG8" s="421"/>
      <c r="AH8" s="421" t="s">
        <v>61</v>
      </c>
      <c r="AI8" s="421"/>
      <c r="AJ8" s="421"/>
      <c r="AK8" s="421" t="s">
        <v>61</v>
      </c>
      <c r="AL8" s="421" t="s">
        <v>61</v>
      </c>
      <c r="AM8" s="420"/>
      <c r="AN8" s="394" t="s">
        <v>868</v>
      </c>
      <c r="AO8" s="421"/>
      <c r="AP8" s="421"/>
      <c r="AQ8" s="421"/>
      <c r="AR8" s="421"/>
      <c r="AS8" s="421"/>
      <c r="AT8" s="421"/>
      <c r="AU8" s="421"/>
      <c r="AV8" s="421"/>
      <c r="AW8" s="421"/>
      <c r="AX8" s="421"/>
      <c r="AY8" s="421"/>
      <c r="AZ8" s="421"/>
      <c r="BA8" s="394" t="s">
        <v>889</v>
      </c>
      <c r="BC8" s="424"/>
      <c r="BD8" s="424"/>
      <c r="BE8" s="424"/>
      <c r="BF8" s="424"/>
      <c r="BG8" s="424"/>
      <c r="BH8" s="424"/>
      <c r="BI8" s="424"/>
      <c r="BJ8" s="410"/>
      <c r="BK8" s="410"/>
      <c r="BL8" s="410"/>
      <c r="BM8" s="489"/>
    </row>
    <row r="9" spans="1:65" ht="52.5" x14ac:dyDescent="0.3">
      <c r="A9" s="471" t="s">
        <v>31</v>
      </c>
      <c r="B9" s="380" t="s">
        <v>291</v>
      </c>
      <c r="C9" s="382" t="s">
        <v>33</v>
      </c>
      <c r="D9" s="382" t="s">
        <v>733</v>
      </c>
      <c r="E9" s="382" t="s">
        <v>706</v>
      </c>
      <c r="F9" s="382" t="s">
        <v>686</v>
      </c>
      <c r="G9" s="404">
        <v>30</v>
      </c>
      <c r="H9" s="404">
        <v>1.2</v>
      </c>
      <c r="I9" s="405" t="s">
        <v>61</v>
      </c>
      <c r="J9" s="405" t="s">
        <v>61</v>
      </c>
      <c r="K9" s="405" t="s">
        <v>61</v>
      </c>
      <c r="L9" s="405" t="s">
        <v>61</v>
      </c>
      <c r="M9" s="405" t="s">
        <v>61</v>
      </c>
      <c r="N9" s="422" t="s">
        <v>61</v>
      </c>
      <c r="O9" s="405" t="s">
        <v>61</v>
      </c>
      <c r="P9" s="405" t="s">
        <v>61</v>
      </c>
      <c r="Q9" s="405"/>
      <c r="R9" s="405"/>
      <c r="S9" s="405"/>
      <c r="T9" s="569"/>
      <c r="U9" s="569"/>
      <c r="V9" s="401"/>
      <c r="W9" s="404">
        <v>240</v>
      </c>
      <c r="X9" s="574"/>
      <c r="Y9" s="574"/>
      <c r="Z9" s="420" t="s">
        <v>61</v>
      </c>
      <c r="AA9" s="423" t="s">
        <v>61</v>
      </c>
      <c r="AB9" s="420" t="s">
        <v>61</v>
      </c>
      <c r="AC9" s="420" t="s">
        <v>61</v>
      </c>
      <c r="AD9" s="420" t="s">
        <v>61</v>
      </c>
      <c r="AE9" s="420" t="s">
        <v>61</v>
      </c>
      <c r="AF9" s="420" t="s">
        <v>61</v>
      </c>
      <c r="AG9" s="420" t="s">
        <v>61</v>
      </c>
      <c r="AH9" s="420" t="s">
        <v>61</v>
      </c>
      <c r="AI9" s="419" t="s">
        <v>61</v>
      </c>
      <c r="AJ9" s="423" t="s">
        <v>61</v>
      </c>
      <c r="AK9" s="423" t="s">
        <v>61</v>
      </c>
      <c r="AL9" s="423" t="s">
        <v>61</v>
      </c>
      <c r="AM9" s="420"/>
      <c r="AN9" s="505" t="s">
        <v>871</v>
      </c>
      <c r="AO9" s="421"/>
      <c r="AP9" s="421"/>
      <c r="AQ9" s="421"/>
      <c r="AR9" s="421"/>
      <c r="AS9" s="421"/>
      <c r="AT9" s="421"/>
      <c r="AU9" s="421"/>
      <c r="AV9" s="421"/>
      <c r="AW9" s="421"/>
      <c r="AX9" s="421"/>
      <c r="AY9" s="421"/>
      <c r="AZ9" s="421"/>
      <c r="BA9" s="421"/>
      <c r="BB9" s="421"/>
      <c r="BC9" s="394" t="s">
        <v>890</v>
      </c>
      <c r="BD9" s="424"/>
      <c r="BE9" s="424"/>
      <c r="BF9" s="424"/>
      <c r="BG9" s="424"/>
      <c r="BH9" s="424"/>
      <c r="BI9" s="424"/>
      <c r="BJ9" s="424"/>
      <c r="BK9" s="424"/>
      <c r="BL9" s="424"/>
      <c r="BM9" s="490"/>
    </row>
    <row r="10" spans="1:65" ht="105" x14ac:dyDescent="0.3">
      <c r="A10" s="470" t="s">
        <v>35</v>
      </c>
      <c r="B10" s="380" t="s">
        <v>712</v>
      </c>
      <c r="C10" s="382" t="s">
        <v>37</v>
      </c>
      <c r="D10" s="382" t="s">
        <v>733</v>
      </c>
      <c r="E10" s="382" t="s">
        <v>705</v>
      </c>
      <c r="F10" s="382" t="s">
        <v>686</v>
      </c>
      <c r="G10" s="404">
        <v>52</v>
      </c>
      <c r="H10" s="404">
        <v>1.4</v>
      </c>
      <c r="I10" s="405" t="s">
        <v>61</v>
      </c>
      <c r="J10" s="405" t="s">
        <v>61</v>
      </c>
      <c r="K10" s="405" t="s">
        <v>61</v>
      </c>
      <c r="L10" s="405" t="s">
        <v>61</v>
      </c>
      <c r="M10" s="405" t="s">
        <v>61</v>
      </c>
      <c r="N10" s="569"/>
      <c r="O10" s="569"/>
      <c r="P10" s="569" t="s">
        <v>130</v>
      </c>
      <c r="Q10" s="569"/>
      <c r="R10" s="405" t="s">
        <v>61</v>
      </c>
      <c r="S10" s="405" t="s">
        <v>61</v>
      </c>
      <c r="T10" s="405" t="s">
        <v>61</v>
      </c>
      <c r="U10" s="405" t="s">
        <v>61</v>
      </c>
      <c r="V10" s="401"/>
      <c r="W10" s="404">
        <v>208</v>
      </c>
      <c r="X10" s="420" t="s">
        <v>61</v>
      </c>
      <c r="Y10" s="420" t="s">
        <v>61</v>
      </c>
      <c r="Z10" s="425" t="s">
        <v>61</v>
      </c>
      <c r="AA10" s="420"/>
      <c r="AB10" s="420" t="s">
        <v>61</v>
      </c>
      <c r="AC10" s="420" t="s">
        <v>61</v>
      </c>
      <c r="AD10" s="420" t="s">
        <v>61</v>
      </c>
      <c r="AE10" s="420" t="s">
        <v>61</v>
      </c>
      <c r="AF10" s="420" t="s">
        <v>61</v>
      </c>
      <c r="AG10" s="420" t="s">
        <v>61</v>
      </c>
      <c r="AH10" s="420" t="s">
        <v>61</v>
      </c>
      <c r="AI10" s="420" t="s">
        <v>61</v>
      </c>
      <c r="AJ10" s="420" t="s">
        <v>61</v>
      </c>
      <c r="AK10" s="420" t="s">
        <v>61</v>
      </c>
      <c r="AL10" s="420" t="s">
        <v>61</v>
      </c>
      <c r="AM10" s="420" t="s">
        <v>61</v>
      </c>
      <c r="AN10" s="394" t="s">
        <v>757</v>
      </c>
      <c r="AO10" s="394" t="s">
        <v>884</v>
      </c>
      <c r="AP10" s="410"/>
      <c r="AQ10" s="410"/>
      <c r="AR10" s="410"/>
      <c r="AS10" s="410"/>
      <c r="AT10" s="410"/>
      <c r="AU10" s="410"/>
      <c r="AV10" s="410"/>
      <c r="AW10" s="410"/>
      <c r="AX10" s="410"/>
      <c r="AY10" s="410"/>
      <c r="AZ10" s="410"/>
      <c r="BA10" s="410"/>
      <c r="BB10" s="410"/>
      <c r="BC10" s="410"/>
      <c r="BD10" s="410"/>
      <c r="BE10" s="410"/>
      <c r="BF10" s="410"/>
      <c r="BG10" s="410"/>
      <c r="BH10" s="410"/>
      <c r="BI10" s="410"/>
      <c r="BJ10" s="410"/>
      <c r="BK10" s="410"/>
      <c r="BL10" s="410"/>
      <c r="BM10" s="489"/>
    </row>
    <row r="11" spans="1:65" ht="78.75" x14ac:dyDescent="0.3">
      <c r="A11" s="472" t="s">
        <v>59</v>
      </c>
      <c r="B11" s="380" t="s">
        <v>774</v>
      </c>
      <c r="C11" s="382" t="s">
        <v>775</v>
      </c>
      <c r="D11" s="382" t="s">
        <v>790</v>
      </c>
      <c r="E11" s="382" t="s">
        <v>773</v>
      </c>
      <c r="F11" s="382" t="s">
        <v>776</v>
      </c>
      <c r="G11" s="404">
        <v>99</v>
      </c>
      <c r="H11" s="404"/>
      <c r="I11" s="405"/>
      <c r="J11" s="405"/>
      <c r="K11" s="405"/>
      <c r="L11" s="405"/>
      <c r="M11" s="405"/>
      <c r="N11" s="405"/>
      <c r="O11" s="405"/>
      <c r="P11" s="405"/>
      <c r="Q11" s="405"/>
      <c r="R11" s="405"/>
      <c r="S11" s="405"/>
      <c r="T11" s="405"/>
      <c r="U11" s="405"/>
      <c r="V11" s="401"/>
      <c r="W11" s="404" t="s">
        <v>42</v>
      </c>
      <c r="X11" s="420"/>
      <c r="Y11" s="420"/>
      <c r="Z11" s="423"/>
      <c r="AA11" s="423" t="s">
        <v>61</v>
      </c>
      <c r="AB11" s="420"/>
      <c r="AC11" s="420"/>
      <c r="AD11" s="420"/>
      <c r="AE11" s="420"/>
      <c r="AF11" s="420"/>
      <c r="AG11" s="420"/>
      <c r="AH11" s="420"/>
      <c r="AI11" s="420"/>
      <c r="AJ11" s="420"/>
      <c r="AK11" s="420"/>
      <c r="AL11" s="420"/>
      <c r="AM11" s="420"/>
      <c r="AN11" s="420"/>
      <c r="AO11" s="420"/>
      <c r="AP11" s="420"/>
      <c r="AQ11" s="420"/>
      <c r="AR11" s="420"/>
      <c r="AS11" s="420"/>
      <c r="AT11" s="420"/>
      <c r="AU11" s="420"/>
      <c r="AV11" s="420"/>
      <c r="AW11" s="420"/>
      <c r="AX11" s="420"/>
      <c r="AY11" s="420"/>
      <c r="AZ11" s="420"/>
      <c r="BA11" s="420"/>
      <c r="BB11" s="420"/>
      <c r="BC11" s="420"/>
      <c r="BD11" s="420"/>
      <c r="BE11" s="420"/>
      <c r="BF11" s="413" t="s">
        <v>810</v>
      </c>
      <c r="BG11" s="410"/>
      <c r="BH11" s="410"/>
      <c r="BI11" s="410"/>
      <c r="BJ11" s="410"/>
      <c r="BK11" s="410"/>
      <c r="BL11" s="410"/>
      <c r="BM11" s="489"/>
    </row>
    <row r="12" spans="1:65" ht="52.5" x14ac:dyDescent="0.3">
      <c r="A12" s="472" t="s">
        <v>59</v>
      </c>
      <c r="B12" s="380" t="s">
        <v>777</v>
      </c>
      <c r="C12" s="382" t="s">
        <v>775</v>
      </c>
      <c r="D12" s="382" t="s">
        <v>733</v>
      </c>
      <c r="E12" s="382" t="s">
        <v>773</v>
      </c>
      <c r="F12" s="382" t="s">
        <v>778</v>
      </c>
      <c r="G12" s="404">
        <v>6</v>
      </c>
      <c r="H12" s="404"/>
      <c r="I12" s="405"/>
      <c r="J12" s="405"/>
      <c r="K12" s="405"/>
      <c r="L12" s="405"/>
      <c r="M12" s="405"/>
      <c r="N12" s="405"/>
      <c r="O12" s="405"/>
      <c r="P12" s="405"/>
      <c r="Q12" s="405"/>
      <c r="R12" s="405"/>
      <c r="S12" s="405"/>
      <c r="T12" s="405"/>
      <c r="U12" s="405"/>
      <c r="V12" s="401"/>
      <c r="W12" s="404" t="s">
        <v>50</v>
      </c>
      <c r="X12" s="420"/>
      <c r="Y12" s="420"/>
      <c r="Z12" s="423"/>
      <c r="AA12" s="420"/>
      <c r="AB12" s="420"/>
      <c r="AC12" s="420"/>
      <c r="AD12" s="420"/>
      <c r="AE12" s="420"/>
      <c r="AF12" s="420"/>
      <c r="AG12" s="420"/>
      <c r="AH12" s="420"/>
      <c r="AI12" s="420"/>
      <c r="AJ12" s="420"/>
      <c r="AK12" s="420"/>
      <c r="AL12" s="420"/>
      <c r="AM12" s="420"/>
      <c r="AN12" s="420"/>
      <c r="AO12" s="420"/>
      <c r="AP12" s="420"/>
      <c r="AQ12" s="420"/>
      <c r="AR12" s="420"/>
      <c r="AS12" s="420"/>
      <c r="AT12" s="420"/>
      <c r="AU12" s="420"/>
      <c r="AV12" s="420"/>
      <c r="AW12" s="420"/>
      <c r="AX12" s="420"/>
      <c r="AY12" s="420"/>
      <c r="AZ12" s="420"/>
      <c r="BA12" s="420"/>
      <c r="BB12" s="420"/>
      <c r="BC12" s="420"/>
      <c r="BD12" s="420"/>
      <c r="BE12" s="413" t="s">
        <v>810</v>
      </c>
      <c r="BF12" s="410"/>
      <c r="BG12" s="410"/>
      <c r="BH12" s="410"/>
      <c r="BI12" s="410"/>
      <c r="BJ12" s="410"/>
      <c r="BK12" s="410"/>
      <c r="BL12" s="410"/>
      <c r="BM12" s="489"/>
    </row>
    <row r="13" spans="1:65" ht="52.5" x14ac:dyDescent="0.3">
      <c r="A13" s="472" t="s">
        <v>59</v>
      </c>
      <c r="B13" s="380" t="s">
        <v>779</v>
      </c>
      <c r="C13" s="382" t="s">
        <v>780</v>
      </c>
      <c r="D13" s="382" t="s">
        <v>791</v>
      </c>
      <c r="E13" s="382" t="s">
        <v>773</v>
      </c>
      <c r="F13" s="382" t="s">
        <v>778</v>
      </c>
      <c r="G13" s="404">
        <v>208</v>
      </c>
      <c r="H13" s="404"/>
      <c r="I13" s="405"/>
      <c r="J13" s="405"/>
      <c r="K13" s="405"/>
      <c r="L13" s="405"/>
      <c r="M13" s="405"/>
      <c r="N13" s="405"/>
      <c r="O13" s="405"/>
      <c r="P13" s="405"/>
      <c r="Q13" s="405"/>
      <c r="R13" s="405"/>
      <c r="S13" s="405"/>
      <c r="T13" s="405"/>
      <c r="U13" s="405"/>
      <c r="V13" s="401"/>
      <c r="W13" s="404" t="s">
        <v>42</v>
      </c>
      <c r="X13" s="420"/>
      <c r="Y13" s="420"/>
      <c r="Z13" s="423"/>
      <c r="AA13" s="423" t="s">
        <v>61</v>
      </c>
      <c r="AB13" s="420"/>
      <c r="AC13" s="420"/>
      <c r="AD13" s="420"/>
      <c r="AE13" s="420"/>
      <c r="AF13" s="420"/>
      <c r="AG13" s="420"/>
      <c r="AH13" s="420"/>
      <c r="AI13" s="420"/>
      <c r="AJ13" s="420"/>
      <c r="AK13" s="420"/>
      <c r="AL13" s="420"/>
      <c r="AM13" s="420"/>
      <c r="AN13" s="420"/>
      <c r="AO13" s="420"/>
      <c r="AP13" s="420"/>
      <c r="AQ13" s="420"/>
      <c r="AR13" s="420"/>
      <c r="AS13" s="420"/>
      <c r="AT13" s="420"/>
      <c r="AU13" s="420"/>
      <c r="AV13" s="420"/>
      <c r="AW13" s="420"/>
      <c r="AX13" s="420"/>
      <c r="AY13" s="420"/>
      <c r="AZ13" s="420"/>
      <c r="BA13" s="420"/>
      <c r="BB13" s="420"/>
      <c r="BC13" s="420"/>
      <c r="BD13" s="420"/>
      <c r="BE13" s="420"/>
      <c r="BF13" s="420"/>
      <c r="BG13" s="420"/>
      <c r="BH13" s="420"/>
      <c r="BI13" s="420"/>
      <c r="BJ13" s="420"/>
      <c r="BK13" s="420"/>
      <c r="BL13" s="413" t="s">
        <v>810</v>
      </c>
      <c r="BM13" s="404"/>
    </row>
    <row r="14" spans="1:65" ht="52.5" x14ac:dyDescent="0.3">
      <c r="A14" s="472" t="s">
        <v>59</v>
      </c>
      <c r="B14" s="380" t="s">
        <v>781</v>
      </c>
      <c r="C14" s="382" t="s">
        <v>782</v>
      </c>
      <c r="D14" s="382" t="s">
        <v>791</v>
      </c>
      <c r="E14" s="382" t="s">
        <v>773</v>
      </c>
      <c r="F14" s="382" t="s">
        <v>778</v>
      </c>
      <c r="G14" s="404">
        <v>253</v>
      </c>
      <c r="H14" s="404"/>
      <c r="I14" s="405"/>
      <c r="J14" s="405"/>
      <c r="K14" s="405"/>
      <c r="L14" s="405"/>
      <c r="M14" s="405"/>
      <c r="N14" s="405"/>
      <c r="O14" s="405"/>
      <c r="P14" s="405"/>
      <c r="Q14" s="405"/>
      <c r="R14" s="405"/>
      <c r="S14" s="405"/>
      <c r="T14" s="405"/>
      <c r="U14" s="405"/>
      <c r="V14" s="401"/>
      <c r="W14" s="404" t="s">
        <v>42</v>
      </c>
      <c r="X14" s="420"/>
      <c r="Y14" s="420"/>
      <c r="Z14" s="423"/>
      <c r="AA14" s="420"/>
      <c r="AB14" s="420"/>
      <c r="AC14" s="420"/>
      <c r="AD14" s="420"/>
      <c r="AE14" s="420"/>
      <c r="AF14" s="420"/>
      <c r="AG14" s="420"/>
      <c r="AH14" s="420"/>
      <c r="AI14" s="420"/>
      <c r="AJ14" s="420"/>
      <c r="AK14" s="420"/>
      <c r="AL14" s="420"/>
      <c r="AM14" s="420"/>
      <c r="AN14" s="420"/>
      <c r="AO14" s="420"/>
      <c r="AP14" s="420"/>
      <c r="AQ14" s="420"/>
      <c r="AR14" s="420"/>
      <c r="AS14" s="420"/>
      <c r="AT14" s="420"/>
      <c r="AU14" s="420"/>
      <c r="AV14" s="420"/>
      <c r="AW14" s="420"/>
      <c r="AX14" s="420"/>
      <c r="AY14" s="420"/>
      <c r="AZ14" s="420"/>
      <c r="BA14" s="420"/>
      <c r="BB14" s="420"/>
      <c r="BC14" s="420"/>
      <c r="BD14" s="420"/>
      <c r="BE14" s="420"/>
      <c r="BF14" s="420"/>
      <c r="BG14" s="420"/>
      <c r="BH14" s="420"/>
      <c r="BI14" s="420"/>
      <c r="BJ14" s="420"/>
      <c r="BK14" s="420"/>
      <c r="BL14" s="413" t="s">
        <v>810</v>
      </c>
      <c r="BM14" s="404"/>
    </row>
    <row r="15" spans="1:65" ht="52.5" x14ac:dyDescent="0.3">
      <c r="A15" s="472" t="s">
        <v>59</v>
      </c>
      <c r="B15" s="380" t="s">
        <v>783</v>
      </c>
      <c r="C15" s="382" t="s">
        <v>784</v>
      </c>
      <c r="D15" s="382" t="s">
        <v>733</v>
      </c>
      <c r="E15" s="382" t="s">
        <v>773</v>
      </c>
      <c r="F15" s="382" t="s">
        <v>778</v>
      </c>
      <c r="G15" s="404">
        <v>120</v>
      </c>
      <c r="H15" s="404"/>
      <c r="I15" s="405"/>
      <c r="J15" s="405"/>
      <c r="K15" s="405"/>
      <c r="L15" s="405"/>
      <c r="M15" s="405"/>
      <c r="N15" s="405"/>
      <c r="O15" s="405"/>
      <c r="P15" s="405"/>
      <c r="Q15" s="405"/>
      <c r="R15" s="405"/>
      <c r="S15" s="405"/>
      <c r="T15" s="405"/>
      <c r="U15" s="405"/>
      <c r="V15" s="401"/>
      <c r="W15" s="404" t="s">
        <v>50</v>
      </c>
      <c r="X15" s="420"/>
      <c r="Y15" s="420"/>
      <c r="Z15" s="423"/>
      <c r="AA15" s="423" t="s">
        <v>61</v>
      </c>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0"/>
      <c r="AZ15" s="420"/>
      <c r="BA15" s="420"/>
      <c r="BB15" s="420"/>
      <c r="BC15" s="420"/>
      <c r="BD15" s="420"/>
      <c r="BE15" s="420"/>
      <c r="BF15" s="413" t="s">
        <v>810</v>
      </c>
      <c r="BG15" s="410"/>
      <c r="BH15" s="410"/>
      <c r="BI15" s="410"/>
      <c r="BJ15" s="410"/>
      <c r="BK15" s="410"/>
      <c r="BL15" s="410"/>
      <c r="BM15" s="489"/>
    </row>
    <row r="16" spans="1:65" ht="52.5" x14ac:dyDescent="0.3">
      <c r="A16" s="472" t="s">
        <v>59</v>
      </c>
      <c r="B16" s="380" t="s">
        <v>785</v>
      </c>
      <c r="C16" s="382" t="s">
        <v>786</v>
      </c>
      <c r="D16" s="382" t="s">
        <v>733</v>
      </c>
      <c r="E16" s="382" t="s">
        <v>773</v>
      </c>
      <c r="F16" s="382" t="s">
        <v>776</v>
      </c>
      <c r="G16" s="404">
        <v>80</v>
      </c>
      <c r="H16" s="404"/>
      <c r="I16" s="405"/>
      <c r="J16" s="405"/>
      <c r="K16" s="405"/>
      <c r="L16" s="405"/>
      <c r="M16" s="405"/>
      <c r="N16" s="405"/>
      <c r="O16" s="405"/>
      <c r="P16" s="405"/>
      <c r="Q16" s="405"/>
      <c r="R16" s="405"/>
      <c r="S16" s="405"/>
      <c r="T16" s="405"/>
      <c r="U16" s="405"/>
      <c r="V16" s="401"/>
      <c r="W16" s="404" t="s">
        <v>50</v>
      </c>
      <c r="X16" s="420"/>
      <c r="Y16" s="420"/>
      <c r="Z16" s="423"/>
      <c r="AA16" s="420"/>
      <c r="AB16" s="420"/>
      <c r="AC16" s="420"/>
      <c r="AD16" s="420"/>
      <c r="AE16" s="420"/>
      <c r="AF16" s="420"/>
      <c r="AG16" s="420"/>
      <c r="AH16" s="420"/>
      <c r="AI16" s="420"/>
      <c r="AJ16" s="420"/>
      <c r="AK16" s="420"/>
      <c r="AL16" s="420"/>
      <c r="AM16" s="420"/>
      <c r="AN16" s="420"/>
      <c r="AO16" s="420"/>
      <c r="AP16" s="420"/>
      <c r="AQ16" s="420"/>
      <c r="AR16" s="420"/>
      <c r="AS16" s="420"/>
      <c r="AT16" s="420"/>
      <c r="AU16" s="420"/>
      <c r="AV16" s="420"/>
      <c r="AW16" s="420"/>
      <c r="AX16" s="420"/>
      <c r="AY16" s="420"/>
      <c r="AZ16" s="420"/>
      <c r="BA16" s="420"/>
      <c r="BB16" s="420"/>
      <c r="BC16" s="420"/>
      <c r="BD16" s="420"/>
      <c r="BE16" s="420"/>
      <c r="BF16" s="413" t="s">
        <v>810</v>
      </c>
      <c r="BG16" s="410"/>
      <c r="BH16" s="410"/>
      <c r="BI16" s="410"/>
      <c r="BJ16" s="410"/>
      <c r="BK16" s="410"/>
      <c r="BL16" s="410"/>
      <c r="BM16" s="489"/>
    </row>
    <row r="17" spans="1:65" ht="78.75" x14ac:dyDescent="0.3">
      <c r="A17" s="472" t="s">
        <v>59</v>
      </c>
      <c r="B17" s="380" t="s">
        <v>787</v>
      </c>
      <c r="C17" s="382" t="s">
        <v>788</v>
      </c>
      <c r="D17" s="382" t="s">
        <v>837</v>
      </c>
      <c r="E17" s="382" t="s">
        <v>773</v>
      </c>
      <c r="F17" s="382" t="s">
        <v>776</v>
      </c>
      <c r="G17" s="404">
        <v>33.9</v>
      </c>
      <c r="H17" s="404"/>
      <c r="I17" s="405"/>
      <c r="J17" s="405"/>
      <c r="K17" s="405"/>
      <c r="L17" s="405"/>
      <c r="M17" s="405"/>
      <c r="N17" s="405"/>
      <c r="O17" s="405"/>
      <c r="P17" s="405"/>
      <c r="Q17" s="405"/>
      <c r="R17" s="405"/>
      <c r="S17" s="405"/>
      <c r="T17" s="405"/>
      <c r="U17" s="405"/>
      <c r="V17" s="401"/>
      <c r="W17" s="404" t="s">
        <v>42</v>
      </c>
      <c r="X17" s="420"/>
      <c r="Y17" s="420"/>
      <c r="Z17" s="423"/>
      <c r="AA17" s="423" t="s">
        <v>61</v>
      </c>
      <c r="AB17" s="420"/>
      <c r="AC17" s="420"/>
      <c r="AD17" s="420"/>
      <c r="AE17" s="420"/>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0"/>
      <c r="BC17" s="420"/>
      <c r="BD17" s="420"/>
      <c r="BE17" s="420"/>
      <c r="BF17" s="413" t="s">
        <v>810</v>
      </c>
      <c r="BG17" s="410"/>
      <c r="BH17" s="410"/>
      <c r="BI17" s="410"/>
      <c r="BJ17" s="410"/>
      <c r="BK17" s="410"/>
      <c r="BL17" s="410"/>
      <c r="BM17" s="489"/>
    </row>
    <row r="18" spans="1:65" ht="55.5" x14ac:dyDescent="0.3">
      <c r="A18" s="387" t="s">
        <v>5</v>
      </c>
      <c r="B18" s="568" t="s">
        <v>718</v>
      </c>
      <c r="C18" s="568"/>
      <c r="D18" s="568"/>
      <c r="E18" s="568"/>
      <c r="F18" s="568"/>
      <c r="G18" s="568"/>
      <c r="H18" s="568"/>
      <c r="I18" s="568"/>
      <c r="J18" s="568"/>
      <c r="K18" s="568"/>
      <c r="L18" s="568"/>
      <c r="M18" s="568"/>
      <c r="N18" s="568"/>
      <c r="O18" s="568"/>
      <c r="P18" s="568"/>
      <c r="Q18" s="568"/>
      <c r="R18" s="568"/>
      <c r="S18" s="568"/>
      <c r="T18" s="568"/>
      <c r="U18" s="568"/>
      <c r="V18" s="401"/>
      <c r="W18" s="402" t="s">
        <v>61</v>
      </c>
      <c r="X18" s="403" t="s">
        <v>61</v>
      </c>
      <c r="Y18" s="403" t="s">
        <v>61</v>
      </c>
      <c r="Z18" s="426" t="s">
        <v>61</v>
      </c>
      <c r="AA18" s="426" t="s">
        <v>61</v>
      </c>
      <c r="AB18" s="403" t="s">
        <v>61</v>
      </c>
      <c r="AC18" s="403" t="s">
        <v>61</v>
      </c>
      <c r="AD18" s="403" t="s">
        <v>61</v>
      </c>
      <c r="AE18" s="403" t="s">
        <v>61</v>
      </c>
      <c r="AF18" s="403" t="s">
        <v>61</v>
      </c>
      <c r="AG18" s="403" t="s">
        <v>61</v>
      </c>
      <c r="AH18" s="403" t="s">
        <v>61</v>
      </c>
      <c r="AI18" s="403" t="s">
        <v>61</v>
      </c>
      <c r="AJ18" s="403" t="s">
        <v>61</v>
      </c>
      <c r="AK18" s="403" t="s">
        <v>61</v>
      </c>
      <c r="AL18" s="403" t="s">
        <v>61</v>
      </c>
      <c r="AM18" s="403" t="s">
        <v>61</v>
      </c>
      <c r="AN18" s="403" t="s">
        <v>61</v>
      </c>
      <c r="AO18" s="403" t="s">
        <v>61</v>
      </c>
      <c r="AP18" s="403" t="s">
        <v>61</v>
      </c>
      <c r="AQ18" s="403" t="s">
        <v>61</v>
      </c>
      <c r="AR18" s="403" t="s">
        <v>61</v>
      </c>
      <c r="AS18" s="403" t="s">
        <v>61</v>
      </c>
      <c r="AT18" s="403" t="s">
        <v>61</v>
      </c>
      <c r="AU18" s="403" t="s">
        <v>61</v>
      </c>
      <c r="AV18" s="403" t="s">
        <v>61</v>
      </c>
      <c r="AW18" s="403" t="s">
        <v>61</v>
      </c>
      <c r="AX18" s="403" t="s">
        <v>61</v>
      </c>
      <c r="AY18" s="403"/>
      <c r="AZ18" s="403"/>
      <c r="BA18" s="403"/>
      <c r="BB18" s="403"/>
      <c r="BC18" s="403"/>
      <c r="BD18" s="403"/>
      <c r="BE18" s="403"/>
      <c r="BF18" s="403"/>
      <c r="BG18" s="403"/>
      <c r="BH18" s="403"/>
      <c r="BI18" s="403"/>
      <c r="BJ18" s="403"/>
      <c r="BK18" s="403"/>
      <c r="BL18" s="403"/>
      <c r="BM18" s="403"/>
    </row>
    <row r="19" spans="1:65" ht="102.6" hidden="1" customHeight="1" x14ac:dyDescent="0.3">
      <c r="A19" s="501" t="s">
        <v>689</v>
      </c>
      <c r="B19" s="411" t="s">
        <v>710</v>
      </c>
      <c r="C19" s="412" t="s">
        <v>149</v>
      </c>
      <c r="D19" s="412" t="s">
        <v>733</v>
      </c>
      <c r="E19" s="412" t="s">
        <v>705</v>
      </c>
      <c r="F19" s="412" t="s">
        <v>687</v>
      </c>
      <c r="G19" s="413">
        <v>60</v>
      </c>
      <c r="H19" s="413"/>
      <c r="I19" s="413"/>
      <c r="J19" s="413"/>
      <c r="K19" s="413"/>
      <c r="L19" s="413"/>
      <c r="M19" s="413"/>
      <c r="N19" s="413"/>
      <c r="O19" s="413"/>
      <c r="P19" s="413"/>
      <c r="Q19" s="528"/>
      <c r="R19" s="413"/>
      <c r="S19" s="413"/>
      <c r="T19" s="413"/>
      <c r="U19" s="413"/>
      <c r="V19" s="502"/>
      <c r="W19" s="413">
        <v>240</v>
      </c>
      <c r="X19" s="543"/>
      <c r="Y19" s="543"/>
      <c r="Z19" s="543"/>
      <c r="AA19" s="543"/>
      <c r="AB19" s="543"/>
      <c r="AC19" s="543"/>
      <c r="AD19" s="543"/>
      <c r="AE19" s="544"/>
      <c r="AF19" s="544"/>
      <c r="AG19" s="544"/>
      <c r="AH19" s="544"/>
      <c r="AI19" s="544"/>
      <c r="AJ19" s="544"/>
      <c r="AK19" s="465" t="s">
        <v>764</v>
      </c>
      <c r="AL19" s="544"/>
      <c r="AM19" s="544"/>
      <c r="AN19" s="465" t="s">
        <v>835</v>
      </c>
      <c r="AO19" s="413" t="s">
        <v>872</v>
      </c>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491"/>
    </row>
    <row r="20" spans="1:65" ht="105" x14ac:dyDescent="0.3">
      <c r="A20" s="472" t="s">
        <v>691</v>
      </c>
      <c r="B20" s="380" t="s">
        <v>829</v>
      </c>
      <c r="C20" s="380" t="s">
        <v>829</v>
      </c>
      <c r="D20" s="382" t="s">
        <v>733</v>
      </c>
      <c r="E20" s="380" t="s">
        <v>706</v>
      </c>
      <c r="F20" s="382" t="s">
        <v>687</v>
      </c>
      <c r="G20" s="404">
        <v>40</v>
      </c>
      <c r="H20" s="427"/>
      <c r="I20" s="427"/>
      <c r="J20" s="427"/>
      <c r="K20" s="427"/>
      <c r="L20" s="427"/>
      <c r="M20" s="427"/>
      <c r="N20" s="427"/>
      <c r="O20" s="427"/>
      <c r="P20" s="427"/>
      <c r="Q20" s="352"/>
      <c r="R20" s="427"/>
      <c r="S20" s="427"/>
      <c r="T20" s="427"/>
      <c r="U20" s="427"/>
      <c r="V20" s="401"/>
      <c r="W20" s="404">
        <v>160</v>
      </c>
      <c r="X20" s="351"/>
      <c r="Y20" s="351"/>
      <c r="Z20" s="351"/>
      <c r="AA20" s="351"/>
      <c r="AB20" s="351"/>
      <c r="AC20" s="351"/>
      <c r="AD20" s="351"/>
      <c r="AE20" s="351"/>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96" t="s">
        <v>830</v>
      </c>
      <c r="BF20" s="410"/>
      <c r="BG20" s="410"/>
      <c r="BH20" s="410"/>
      <c r="BI20" s="410"/>
      <c r="BJ20" s="410"/>
      <c r="BK20" s="410"/>
      <c r="BL20" s="410"/>
      <c r="BM20" s="489"/>
    </row>
    <row r="21" spans="1:65" s="375" customFormat="1" ht="52.5" hidden="1" x14ac:dyDescent="0.3">
      <c r="A21" s="487" t="s">
        <v>688</v>
      </c>
      <c r="B21" s="383" t="s">
        <v>711</v>
      </c>
      <c r="C21" s="362" t="s">
        <v>693</v>
      </c>
      <c r="D21" s="362" t="s">
        <v>733</v>
      </c>
      <c r="E21" s="383" t="s">
        <v>705</v>
      </c>
      <c r="F21" s="362" t="s">
        <v>687</v>
      </c>
      <c r="G21" s="363">
        <v>15</v>
      </c>
      <c r="H21" s="364"/>
      <c r="I21" s="364"/>
      <c r="J21" s="364"/>
      <c r="K21" s="364"/>
      <c r="L21" s="364"/>
      <c r="M21" s="364"/>
      <c r="N21" s="364"/>
      <c r="O21" s="364"/>
      <c r="P21" s="364"/>
      <c r="Q21" s="365"/>
      <c r="R21" s="364"/>
      <c r="S21" s="364"/>
      <c r="T21" s="364"/>
      <c r="U21" s="364"/>
      <c r="V21" s="366"/>
      <c r="W21" s="363">
        <v>60</v>
      </c>
      <c r="X21" s="367"/>
      <c r="Y21" s="367"/>
      <c r="Z21" s="367"/>
      <c r="AA21" s="367"/>
      <c r="AB21" s="367"/>
      <c r="AC21" s="367"/>
      <c r="AD21" s="367"/>
      <c r="AE21" s="370" t="s">
        <v>821</v>
      </c>
      <c r="AF21" s="371"/>
      <c r="AG21" s="371"/>
      <c r="AH21" s="371"/>
      <c r="AI21" s="371"/>
      <c r="AJ21" s="371"/>
      <c r="AK21" s="371"/>
      <c r="AL21" s="371"/>
      <c r="AM21" s="371"/>
      <c r="AN21" s="371"/>
      <c r="AO21" s="371"/>
      <c r="AP21" s="371"/>
      <c r="AQ21" s="371"/>
      <c r="AR21" s="371"/>
      <c r="AS21" s="371"/>
      <c r="AT21" s="371"/>
      <c r="AU21" s="488"/>
      <c r="AV21" s="371"/>
      <c r="AW21" s="371"/>
      <c r="AX21" s="371"/>
      <c r="AY21" s="371"/>
      <c r="AZ21" s="371"/>
      <c r="BA21" s="371"/>
      <c r="BB21" s="371"/>
      <c r="BC21" s="371"/>
      <c r="BD21" s="371"/>
      <c r="BE21" s="410"/>
      <c r="BF21" s="410"/>
      <c r="BG21" s="410"/>
      <c r="BH21" s="410"/>
      <c r="BI21" s="410"/>
      <c r="BJ21" s="410"/>
      <c r="BK21" s="410"/>
      <c r="BL21" s="410"/>
      <c r="BM21" s="489"/>
    </row>
    <row r="22" spans="1:65" s="375" customFormat="1" ht="78.75" hidden="1" x14ac:dyDescent="0.3">
      <c r="A22" s="472" t="s">
        <v>690</v>
      </c>
      <c r="B22" s="383" t="s">
        <v>709</v>
      </c>
      <c r="C22" s="362" t="s">
        <v>759</v>
      </c>
      <c r="D22" s="382" t="s">
        <v>733</v>
      </c>
      <c r="E22" s="362" t="s">
        <v>706</v>
      </c>
      <c r="F22" s="362" t="s">
        <v>687</v>
      </c>
      <c r="G22" s="363">
        <v>40</v>
      </c>
      <c r="H22" s="364"/>
      <c r="I22" s="364"/>
      <c r="J22" s="364"/>
      <c r="K22" s="364"/>
      <c r="L22" s="364"/>
      <c r="M22" s="364"/>
      <c r="N22" s="364"/>
      <c r="O22" s="364"/>
      <c r="P22" s="364"/>
      <c r="Q22" s="365"/>
      <c r="R22" s="364"/>
      <c r="S22" s="364"/>
      <c r="T22" s="364"/>
      <c r="U22" s="364"/>
      <c r="V22" s="366"/>
      <c r="W22" s="363">
        <v>160</v>
      </c>
      <c r="X22" s="367"/>
      <c r="Y22" s="367"/>
      <c r="Z22" s="367"/>
      <c r="AA22" s="367"/>
      <c r="AB22" s="367"/>
      <c r="AC22" s="367"/>
      <c r="AD22" s="367"/>
      <c r="AE22" s="368" t="s">
        <v>694</v>
      </c>
      <c r="AF22" s="369"/>
      <c r="AG22" s="369"/>
      <c r="AH22" s="369"/>
      <c r="AI22" s="370" t="s">
        <v>725</v>
      </c>
      <c r="AJ22" s="371"/>
      <c r="AK22" s="371"/>
      <c r="AL22" s="371"/>
      <c r="AM22" s="371"/>
      <c r="AN22" s="372"/>
      <c r="AO22" s="372"/>
      <c r="AP22" s="372"/>
      <c r="AQ22" s="372"/>
      <c r="AR22" s="372"/>
      <c r="AS22" s="372"/>
      <c r="AT22" s="372"/>
      <c r="AU22" s="372"/>
      <c r="AV22" s="372"/>
      <c r="AW22" s="372"/>
      <c r="AX22" s="372"/>
      <c r="AY22" s="368" t="s">
        <v>724</v>
      </c>
      <c r="AZ22" s="527"/>
      <c r="BA22" s="527"/>
      <c r="BB22" s="527"/>
      <c r="BC22" s="527"/>
      <c r="BD22" s="373"/>
      <c r="BE22" s="374"/>
      <c r="BF22" s="478"/>
      <c r="BG22" s="478"/>
      <c r="BH22" s="478"/>
      <c r="BI22" s="478"/>
      <c r="BJ22" s="478"/>
      <c r="BK22" s="478"/>
      <c r="BL22" s="478"/>
      <c r="BM22" s="478"/>
    </row>
    <row r="23" spans="1:65" ht="52.5" x14ac:dyDescent="0.3">
      <c r="A23" s="472" t="s">
        <v>59</v>
      </c>
      <c r="B23" s="380" t="s">
        <v>793</v>
      </c>
      <c r="C23" s="380" t="s">
        <v>797</v>
      </c>
      <c r="D23" s="382" t="s">
        <v>733</v>
      </c>
      <c r="E23" s="380" t="s">
        <v>773</v>
      </c>
      <c r="F23" s="382" t="s">
        <v>687</v>
      </c>
      <c r="G23" s="404">
        <v>40</v>
      </c>
      <c r="H23" s="427"/>
      <c r="I23" s="427"/>
      <c r="J23" s="427"/>
      <c r="K23" s="427"/>
      <c r="L23" s="427"/>
      <c r="M23" s="427"/>
      <c r="N23" s="427"/>
      <c r="O23" s="427"/>
      <c r="P23" s="427"/>
      <c r="Q23" s="352"/>
      <c r="R23" s="427"/>
      <c r="S23" s="427"/>
      <c r="T23" s="427"/>
      <c r="U23" s="427"/>
      <c r="V23" s="401"/>
      <c r="W23" s="404" t="s">
        <v>50</v>
      </c>
      <c r="X23" s="351"/>
      <c r="Y23" s="351"/>
      <c r="Z23" s="351"/>
      <c r="AA23" s="351"/>
      <c r="AB23" s="351"/>
      <c r="AC23" s="351"/>
      <c r="AD23" s="351"/>
      <c r="AE23" s="351"/>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413" t="s">
        <v>810</v>
      </c>
      <c r="BH23" s="410"/>
      <c r="BI23" s="410"/>
      <c r="BJ23" s="410"/>
      <c r="BK23" s="410"/>
      <c r="BL23" s="410"/>
      <c r="BM23" s="489"/>
    </row>
    <row r="24" spans="1:65" ht="52.5" x14ac:dyDescent="0.3">
      <c r="A24" s="472" t="s">
        <v>59</v>
      </c>
      <c r="B24" s="380" t="s">
        <v>794</v>
      </c>
      <c r="C24" s="380" t="s">
        <v>798</v>
      </c>
      <c r="D24" s="382" t="s">
        <v>733</v>
      </c>
      <c r="E24" s="380" t="s">
        <v>773</v>
      </c>
      <c r="F24" s="382" t="s">
        <v>687</v>
      </c>
      <c r="G24" s="404">
        <v>20</v>
      </c>
      <c r="H24" s="427"/>
      <c r="I24" s="427"/>
      <c r="J24" s="427"/>
      <c r="K24" s="427"/>
      <c r="L24" s="427"/>
      <c r="M24" s="427"/>
      <c r="N24" s="427"/>
      <c r="O24" s="427"/>
      <c r="P24" s="427"/>
      <c r="Q24" s="352"/>
      <c r="R24" s="427"/>
      <c r="S24" s="427"/>
      <c r="T24" s="427"/>
      <c r="U24" s="427"/>
      <c r="V24" s="401"/>
      <c r="W24" s="404" t="s">
        <v>50</v>
      </c>
      <c r="X24" s="351"/>
      <c r="Y24" s="351"/>
      <c r="Z24" s="351"/>
      <c r="AA24" s="351"/>
      <c r="AB24" s="351"/>
      <c r="AC24" s="351"/>
      <c r="AD24" s="351"/>
      <c r="AE24" s="351"/>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413" t="s">
        <v>810</v>
      </c>
      <c r="BG24" s="410"/>
      <c r="BH24" s="410"/>
      <c r="BI24" s="410"/>
      <c r="BJ24" s="410"/>
      <c r="BK24" s="410"/>
      <c r="BL24" s="410"/>
      <c r="BM24" s="489"/>
    </row>
    <row r="25" spans="1:65" ht="52.5" x14ac:dyDescent="0.3">
      <c r="A25" s="472" t="s">
        <v>59</v>
      </c>
      <c r="B25" s="380" t="s">
        <v>795</v>
      </c>
      <c r="C25" s="380" t="s">
        <v>799</v>
      </c>
      <c r="D25" s="380" t="s">
        <v>801</v>
      </c>
      <c r="E25" s="380" t="s">
        <v>773</v>
      </c>
      <c r="F25" s="382" t="s">
        <v>687</v>
      </c>
      <c r="G25" s="404">
        <v>30</v>
      </c>
      <c r="H25" s="427"/>
      <c r="I25" s="427"/>
      <c r="J25" s="427"/>
      <c r="K25" s="427"/>
      <c r="L25" s="427"/>
      <c r="M25" s="427"/>
      <c r="N25" s="427"/>
      <c r="O25" s="427"/>
      <c r="P25" s="427"/>
      <c r="Q25" s="352"/>
      <c r="R25" s="427"/>
      <c r="S25" s="427"/>
      <c r="T25" s="427"/>
      <c r="U25" s="427"/>
      <c r="V25" s="401"/>
      <c r="W25" s="404" t="s">
        <v>42</v>
      </c>
      <c r="X25" s="351"/>
      <c r="Y25" s="351"/>
      <c r="Z25" s="351"/>
      <c r="AA25" s="351"/>
      <c r="AB25" s="351"/>
      <c r="AC25" s="351"/>
      <c r="AD25" s="351"/>
      <c r="AE25" s="351"/>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413" t="s">
        <v>810</v>
      </c>
      <c r="BF25" s="410"/>
      <c r="BG25" s="410"/>
      <c r="BH25" s="410"/>
      <c r="BI25" s="410"/>
      <c r="BJ25" s="410"/>
      <c r="BK25" s="410"/>
      <c r="BL25" s="410"/>
      <c r="BM25" s="489"/>
    </row>
    <row r="26" spans="1:65" ht="52.5" x14ac:dyDescent="0.3">
      <c r="A26" s="472" t="s">
        <v>59</v>
      </c>
      <c r="B26" s="380" t="s">
        <v>796</v>
      </c>
      <c r="C26" s="380" t="s">
        <v>800</v>
      </c>
      <c r="D26" s="382" t="s">
        <v>733</v>
      </c>
      <c r="E26" s="380" t="s">
        <v>773</v>
      </c>
      <c r="F26" s="382" t="s">
        <v>687</v>
      </c>
      <c r="G26" s="404">
        <v>20</v>
      </c>
      <c r="H26" s="427"/>
      <c r="I26" s="427"/>
      <c r="J26" s="427"/>
      <c r="K26" s="427"/>
      <c r="L26" s="427"/>
      <c r="M26" s="427"/>
      <c r="N26" s="427"/>
      <c r="O26" s="427"/>
      <c r="P26" s="427"/>
      <c r="Q26" s="352"/>
      <c r="R26" s="427"/>
      <c r="S26" s="427"/>
      <c r="T26" s="427"/>
      <c r="U26" s="427"/>
      <c r="V26" s="401"/>
      <c r="W26" s="404" t="s">
        <v>50</v>
      </c>
      <c r="X26" s="351"/>
      <c r="Y26" s="351"/>
      <c r="Z26" s="351"/>
      <c r="AA26" s="351"/>
      <c r="AB26" s="351"/>
      <c r="AC26" s="351"/>
      <c r="AD26" s="351"/>
      <c r="AE26" s="351"/>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413" t="s">
        <v>810</v>
      </c>
      <c r="BG26" s="410"/>
      <c r="BH26" s="410"/>
      <c r="BI26" s="410"/>
      <c r="BJ26" s="410"/>
      <c r="BK26" s="410"/>
      <c r="BL26" s="410"/>
      <c r="BM26" s="489"/>
    </row>
    <row r="27" spans="1:65" ht="52.5" x14ac:dyDescent="0.3">
      <c r="A27" s="472" t="s">
        <v>59</v>
      </c>
      <c r="B27" s="380" t="s">
        <v>831</v>
      </c>
      <c r="C27" s="506" t="s">
        <v>833</v>
      </c>
      <c r="D27" s="382" t="s">
        <v>836</v>
      </c>
      <c r="E27" s="380" t="s">
        <v>773</v>
      </c>
      <c r="F27" s="382" t="s">
        <v>687</v>
      </c>
      <c r="G27" s="404">
        <v>40</v>
      </c>
      <c r="H27" s="427"/>
      <c r="I27" s="427"/>
      <c r="J27" s="427"/>
      <c r="K27" s="427"/>
      <c r="L27" s="427"/>
      <c r="M27" s="427"/>
      <c r="N27" s="427"/>
      <c r="O27" s="427"/>
      <c r="P27" s="427"/>
      <c r="Q27" s="352"/>
      <c r="R27" s="427"/>
      <c r="S27" s="427"/>
      <c r="T27" s="427"/>
      <c r="U27" s="427"/>
      <c r="V27" s="401"/>
      <c r="W27" s="404" t="s">
        <v>50</v>
      </c>
      <c r="X27" s="351"/>
      <c r="Y27" s="351"/>
      <c r="Z27" s="351"/>
      <c r="AA27" s="351"/>
      <c r="AB27" s="351"/>
      <c r="AC27" s="351"/>
      <c r="AD27" s="351"/>
      <c r="AE27" s="351"/>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413" t="s">
        <v>810</v>
      </c>
      <c r="BG27" s="410"/>
      <c r="BH27" s="410"/>
      <c r="BI27" s="410"/>
      <c r="BJ27" s="410"/>
      <c r="BK27" s="410"/>
      <c r="BL27" s="410"/>
      <c r="BM27" s="489"/>
    </row>
    <row r="28" spans="1:65" ht="55.5" x14ac:dyDescent="0.3">
      <c r="A28" s="387" t="s">
        <v>5</v>
      </c>
      <c r="B28" s="568" t="s">
        <v>719</v>
      </c>
      <c r="C28" s="568"/>
      <c r="D28" s="568"/>
      <c r="E28" s="568"/>
      <c r="F28" s="568"/>
      <c r="G28" s="568"/>
      <c r="H28" s="568"/>
      <c r="I28" s="568"/>
      <c r="J28" s="568"/>
      <c r="K28" s="568"/>
      <c r="L28" s="568"/>
      <c r="M28" s="568"/>
      <c r="N28" s="568"/>
      <c r="O28" s="568"/>
      <c r="P28" s="568"/>
      <c r="Q28" s="568"/>
      <c r="R28" s="568"/>
      <c r="S28" s="568"/>
      <c r="T28" s="568"/>
      <c r="U28" s="568"/>
      <c r="V28" s="401"/>
      <c r="W28" s="402" t="s">
        <v>61</v>
      </c>
      <c r="X28" s="403" t="s">
        <v>61</v>
      </c>
      <c r="Y28" s="403" t="s">
        <v>61</v>
      </c>
      <c r="Z28" s="403" t="s">
        <v>61</v>
      </c>
      <c r="AA28" s="403" t="s">
        <v>61</v>
      </c>
      <c r="AB28" s="403" t="s">
        <v>61</v>
      </c>
      <c r="AC28" s="403" t="s">
        <v>61</v>
      </c>
      <c r="AD28" s="403" t="s">
        <v>61</v>
      </c>
      <c r="AE28" s="403" t="s">
        <v>61</v>
      </c>
      <c r="AF28" s="403" t="s">
        <v>61</v>
      </c>
      <c r="AG28" s="403" t="s">
        <v>61</v>
      </c>
      <c r="AH28" s="403" t="s">
        <v>61</v>
      </c>
      <c r="AI28" s="403" t="s">
        <v>61</v>
      </c>
      <c r="AJ28" s="403" t="s">
        <v>61</v>
      </c>
      <c r="AK28" s="403" t="s">
        <v>61</v>
      </c>
      <c r="AL28" s="403" t="s">
        <v>61</v>
      </c>
      <c r="AM28" s="403" t="s">
        <v>61</v>
      </c>
      <c r="AN28" s="403" t="s">
        <v>61</v>
      </c>
      <c r="AO28" s="403" t="s">
        <v>61</v>
      </c>
      <c r="AP28" s="403" t="s">
        <v>61</v>
      </c>
      <c r="AQ28" s="403" t="s">
        <v>61</v>
      </c>
      <c r="AR28" s="403" t="s">
        <v>61</v>
      </c>
      <c r="AS28" s="403" t="s">
        <v>61</v>
      </c>
      <c r="AT28" s="403" t="s">
        <v>61</v>
      </c>
      <c r="AU28" s="403" t="s">
        <v>61</v>
      </c>
      <c r="AV28" s="403" t="s">
        <v>61</v>
      </c>
      <c r="AW28" s="403" t="s">
        <v>61</v>
      </c>
      <c r="AX28" s="403" t="s">
        <v>61</v>
      </c>
      <c r="AY28" s="403"/>
      <c r="AZ28" s="403"/>
      <c r="BA28" s="403"/>
      <c r="BB28" s="403"/>
      <c r="BC28" s="403"/>
      <c r="BD28" s="403"/>
      <c r="BE28" s="403"/>
      <c r="BF28" s="403"/>
      <c r="BG28" s="403"/>
      <c r="BH28" s="403"/>
      <c r="BI28" s="403"/>
      <c r="BJ28" s="403"/>
      <c r="BK28" s="403"/>
      <c r="BL28" s="403"/>
      <c r="BM28" s="403"/>
    </row>
    <row r="29" spans="1:65" ht="75" customHeight="1" x14ac:dyDescent="0.3">
      <c r="A29" s="472" t="s">
        <v>753</v>
      </c>
      <c r="B29" s="279" t="s">
        <v>697</v>
      </c>
      <c r="C29" s="468" t="s">
        <v>698</v>
      </c>
      <c r="D29" s="382" t="s">
        <v>733</v>
      </c>
      <c r="E29" s="279" t="s">
        <v>706</v>
      </c>
      <c r="F29" s="382" t="s">
        <v>696</v>
      </c>
      <c r="G29" s="382">
        <v>30</v>
      </c>
      <c r="H29" s="279">
        <v>120</v>
      </c>
      <c r="I29" s="427"/>
      <c r="J29" s="427"/>
      <c r="K29" s="427"/>
      <c r="L29" s="427"/>
      <c r="M29" s="427"/>
      <c r="N29" s="427"/>
      <c r="O29" s="427"/>
      <c r="P29" s="427"/>
      <c r="Q29" s="352"/>
      <c r="R29" s="427"/>
      <c r="S29" s="427"/>
      <c r="T29" s="427"/>
      <c r="U29" s="427"/>
      <c r="V29" s="401"/>
      <c r="W29" s="279">
        <v>120</v>
      </c>
      <c r="X29" s="351"/>
      <c r="Y29" s="351"/>
      <c r="Z29" s="351"/>
      <c r="AA29" s="351"/>
      <c r="AB29" s="351"/>
      <c r="AC29" s="351"/>
      <c r="AD29" s="351"/>
      <c r="AE29" s="351"/>
      <c r="AF29" s="351"/>
      <c r="AG29" s="351"/>
      <c r="AH29" s="351"/>
      <c r="AI29" s="351"/>
      <c r="AJ29" s="351"/>
      <c r="AK29" s="351"/>
      <c r="AL29" s="351"/>
      <c r="AM29" s="351"/>
      <c r="AN29" s="511" t="s">
        <v>839</v>
      </c>
      <c r="AO29" s="421"/>
      <c r="AP29" s="511" t="s">
        <v>883</v>
      </c>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491"/>
    </row>
    <row r="30" spans="1:65" ht="83.25" hidden="1" x14ac:dyDescent="0.3">
      <c r="A30" s="473" t="s">
        <v>702</v>
      </c>
      <c r="B30" s="279" t="s">
        <v>703</v>
      </c>
      <c r="C30" s="468" t="s">
        <v>692</v>
      </c>
      <c r="D30" s="382" t="s">
        <v>733</v>
      </c>
      <c r="E30" s="279" t="s">
        <v>706</v>
      </c>
      <c r="F30" s="382" t="s">
        <v>696</v>
      </c>
      <c r="G30" s="382">
        <v>12</v>
      </c>
      <c r="H30" s="279">
        <v>12</v>
      </c>
      <c r="I30" s="427"/>
      <c r="J30" s="427"/>
      <c r="K30" s="427"/>
      <c r="L30" s="427"/>
      <c r="M30" s="427"/>
      <c r="N30" s="427"/>
      <c r="O30" s="427"/>
      <c r="P30" s="427"/>
      <c r="Q30" s="352"/>
      <c r="R30" s="427"/>
      <c r="S30" s="427"/>
      <c r="T30" s="427"/>
      <c r="U30" s="427"/>
      <c r="V30" s="401"/>
      <c r="W30" s="279">
        <v>12</v>
      </c>
      <c r="X30" s="351"/>
      <c r="Y30" s="351"/>
      <c r="Z30" s="351"/>
      <c r="AA30" s="351"/>
      <c r="AB30" s="351"/>
      <c r="AC30" s="351"/>
      <c r="AD30" s="351"/>
      <c r="AE30" s="428"/>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50"/>
      <c r="BF30" s="350"/>
      <c r="BG30" s="350"/>
      <c r="BH30" s="350"/>
      <c r="BI30" s="350"/>
      <c r="BJ30" s="350"/>
      <c r="BK30" s="350"/>
      <c r="BL30" s="350"/>
      <c r="BM30" s="491"/>
    </row>
    <row r="31" spans="1:65" ht="59.45" customHeight="1" x14ac:dyDescent="0.3">
      <c r="A31" s="472" t="s">
        <v>59</v>
      </c>
      <c r="B31" s="479" t="s">
        <v>803</v>
      </c>
      <c r="C31" s="468" t="s">
        <v>797</v>
      </c>
      <c r="D31" s="382" t="s">
        <v>733</v>
      </c>
      <c r="E31" s="279" t="s">
        <v>773</v>
      </c>
      <c r="F31" s="382" t="s">
        <v>809</v>
      </c>
      <c r="G31" s="382">
        <v>86</v>
      </c>
      <c r="H31" s="279"/>
      <c r="I31" s="427"/>
      <c r="J31" s="427"/>
      <c r="K31" s="427"/>
      <c r="L31" s="427"/>
      <c r="M31" s="427"/>
      <c r="N31" s="427"/>
      <c r="O31" s="427"/>
      <c r="P31" s="427"/>
      <c r="Q31" s="352"/>
      <c r="R31" s="427"/>
      <c r="S31" s="427"/>
      <c r="T31" s="427"/>
      <c r="U31" s="427"/>
      <c r="V31" s="401"/>
      <c r="W31" s="279" t="s">
        <v>50</v>
      </c>
      <c r="X31" s="351"/>
      <c r="Y31" s="351"/>
      <c r="Z31" s="351"/>
      <c r="AA31" s="351"/>
      <c r="AB31" s="351"/>
      <c r="AC31" s="351"/>
      <c r="AD31" s="351"/>
      <c r="AE31" s="428"/>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413" t="s">
        <v>810</v>
      </c>
      <c r="BJ31" s="350"/>
      <c r="BK31" s="350"/>
      <c r="BL31" s="350"/>
      <c r="BM31" s="491"/>
    </row>
    <row r="32" spans="1:65" ht="55.5" x14ac:dyDescent="0.3">
      <c r="A32" s="472" t="s">
        <v>59</v>
      </c>
      <c r="B32" s="479" t="s">
        <v>804</v>
      </c>
      <c r="C32" s="468" t="s">
        <v>807</v>
      </c>
      <c r="D32" s="382" t="s">
        <v>733</v>
      </c>
      <c r="E32" s="279" t="s">
        <v>773</v>
      </c>
      <c r="F32" s="382" t="s">
        <v>809</v>
      </c>
      <c r="G32" s="382">
        <v>60</v>
      </c>
      <c r="H32" s="279"/>
      <c r="I32" s="427"/>
      <c r="J32" s="427"/>
      <c r="K32" s="427"/>
      <c r="L32" s="427"/>
      <c r="M32" s="427"/>
      <c r="N32" s="427"/>
      <c r="O32" s="427"/>
      <c r="P32" s="427"/>
      <c r="Q32" s="352"/>
      <c r="R32" s="427"/>
      <c r="S32" s="427"/>
      <c r="T32" s="427"/>
      <c r="U32" s="427"/>
      <c r="V32" s="401"/>
      <c r="W32" s="279" t="s">
        <v>50</v>
      </c>
      <c r="X32" s="351"/>
      <c r="Y32" s="351"/>
      <c r="Z32" s="351"/>
      <c r="AA32" s="351"/>
      <c r="AB32" s="351"/>
      <c r="AC32" s="351"/>
      <c r="AD32" s="351"/>
      <c r="AE32" s="428"/>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67"/>
      <c r="BF32" s="467"/>
      <c r="BG32" s="413" t="s">
        <v>810</v>
      </c>
      <c r="BH32" s="350"/>
      <c r="BI32" s="350"/>
      <c r="BJ32" s="350"/>
      <c r="BK32" s="350"/>
      <c r="BL32" s="350"/>
      <c r="BM32" s="491"/>
    </row>
    <row r="33" spans="1:65" ht="55.5" x14ac:dyDescent="0.3">
      <c r="A33" s="472" t="s">
        <v>59</v>
      </c>
      <c r="B33" s="479" t="s">
        <v>805</v>
      </c>
      <c r="C33" s="468" t="s">
        <v>807</v>
      </c>
      <c r="D33" s="382" t="s">
        <v>733</v>
      </c>
      <c r="E33" s="279" t="s">
        <v>773</v>
      </c>
      <c r="F33" s="382" t="s">
        <v>809</v>
      </c>
      <c r="G33" s="382">
        <v>55</v>
      </c>
      <c r="H33" s="279"/>
      <c r="I33" s="427"/>
      <c r="J33" s="427"/>
      <c r="K33" s="427"/>
      <c r="L33" s="427"/>
      <c r="M33" s="427"/>
      <c r="N33" s="427"/>
      <c r="O33" s="427"/>
      <c r="P33" s="427"/>
      <c r="Q33" s="352"/>
      <c r="R33" s="427"/>
      <c r="S33" s="427"/>
      <c r="T33" s="427"/>
      <c r="U33" s="427"/>
      <c r="V33" s="401"/>
      <c r="W33" s="279" t="s">
        <v>50</v>
      </c>
      <c r="X33" s="351"/>
      <c r="Y33" s="351"/>
      <c r="Z33" s="351"/>
      <c r="AA33" s="351"/>
      <c r="AB33" s="351"/>
      <c r="AC33" s="351"/>
      <c r="AD33" s="351"/>
      <c r="AE33" s="428"/>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67"/>
      <c r="BF33" s="467"/>
      <c r="BG33" s="413" t="s">
        <v>810</v>
      </c>
      <c r="BH33" s="350"/>
      <c r="BI33" s="350"/>
      <c r="BJ33" s="350"/>
      <c r="BK33" s="350"/>
      <c r="BL33" s="350"/>
      <c r="BM33" s="491"/>
    </row>
    <row r="34" spans="1:65" ht="83.25" x14ac:dyDescent="0.3">
      <c r="A34" s="472" t="s">
        <v>59</v>
      </c>
      <c r="B34" s="380" t="s">
        <v>806</v>
      </c>
      <c r="C34" s="468" t="s">
        <v>808</v>
      </c>
      <c r="D34" s="468" t="s">
        <v>802</v>
      </c>
      <c r="E34" s="279" t="s">
        <v>773</v>
      </c>
      <c r="F34" s="382" t="s">
        <v>809</v>
      </c>
      <c r="G34" s="382">
        <v>60</v>
      </c>
      <c r="H34" s="279"/>
      <c r="I34" s="427"/>
      <c r="J34" s="427"/>
      <c r="K34" s="427"/>
      <c r="L34" s="427"/>
      <c r="M34" s="427"/>
      <c r="N34" s="427"/>
      <c r="O34" s="427"/>
      <c r="P34" s="427"/>
      <c r="Q34" s="352"/>
      <c r="R34" s="427"/>
      <c r="S34" s="427"/>
      <c r="T34" s="427"/>
      <c r="U34" s="427"/>
      <c r="V34" s="401"/>
      <c r="W34" s="279" t="s">
        <v>50</v>
      </c>
      <c r="X34" s="351"/>
      <c r="Y34" s="351"/>
      <c r="Z34" s="351"/>
      <c r="AA34" s="351"/>
      <c r="AB34" s="351"/>
      <c r="AC34" s="351"/>
      <c r="AD34" s="351"/>
      <c r="AE34" s="428"/>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67"/>
      <c r="BF34" s="467"/>
      <c r="BG34" s="282"/>
      <c r="BH34" s="282"/>
      <c r="BI34" s="413" t="s">
        <v>810</v>
      </c>
      <c r="BJ34" s="350"/>
      <c r="BK34" s="350"/>
      <c r="BL34" s="350"/>
      <c r="BM34" s="491"/>
    </row>
    <row r="35" spans="1:65" ht="55.5" x14ac:dyDescent="0.3">
      <c r="A35" s="387" t="s">
        <v>738</v>
      </c>
      <c r="B35" s="568" t="s">
        <v>737</v>
      </c>
      <c r="C35" s="568"/>
      <c r="D35" s="568"/>
      <c r="E35" s="568"/>
      <c r="F35" s="568"/>
      <c r="G35" s="568"/>
      <c r="H35" s="568"/>
      <c r="I35" s="568"/>
      <c r="J35" s="568"/>
      <c r="K35" s="568"/>
      <c r="L35" s="568"/>
      <c r="M35" s="568"/>
      <c r="N35" s="568"/>
      <c r="O35" s="568"/>
      <c r="P35" s="568"/>
      <c r="Q35" s="568"/>
      <c r="R35" s="568"/>
      <c r="S35" s="568"/>
      <c r="T35" s="568"/>
      <c r="U35" s="568"/>
      <c r="V35" s="401"/>
      <c r="W35" s="402" t="s">
        <v>61</v>
      </c>
      <c r="X35" s="403" t="s">
        <v>61</v>
      </c>
      <c r="Y35" s="403" t="s">
        <v>61</v>
      </c>
      <c r="Z35" s="403" t="s">
        <v>61</v>
      </c>
      <c r="AA35" s="403" t="s">
        <v>61</v>
      </c>
      <c r="AB35" s="403" t="s">
        <v>61</v>
      </c>
      <c r="AC35" s="403" t="s">
        <v>61</v>
      </c>
      <c r="AD35" s="403" t="s">
        <v>61</v>
      </c>
      <c r="AE35" s="403" t="s">
        <v>61</v>
      </c>
      <c r="AF35" s="403" t="s">
        <v>61</v>
      </c>
      <c r="AG35" s="403" t="s">
        <v>61</v>
      </c>
      <c r="AH35" s="403" t="s">
        <v>61</v>
      </c>
      <c r="AI35" s="403" t="s">
        <v>61</v>
      </c>
      <c r="AJ35" s="403" t="s">
        <v>61</v>
      </c>
      <c r="AK35" s="403" t="s">
        <v>61</v>
      </c>
      <c r="AL35" s="403" t="s">
        <v>61</v>
      </c>
      <c r="AM35" s="403" t="s">
        <v>61</v>
      </c>
      <c r="AN35" s="403" t="s">
        <v>61</v>
      </c>
      <c r="AO35" s="403" t="s">
        <v>61</v>
      </c>
      <c r="AP35" s="403" t="s">
        <v>61</v>
      </c>
      <c r="AQ35" s="403" t="s">
        <v>61</v>
      </c>
      <c r="AR35" s="403" t="s">
        <v>61</v>
      </c>
      <c r="AS35" s="403" t="s">
        <v>61</v>
      </c>
      <c r="AT35" s="403" t="s">
        <v>61</v>
      </c>
      <c r="AU35" s="403" t="s">
        <v>61</v>
      </c>
      <c r="AV35" s="403" t="s">
        <v>61</v>
      </c>
      <c r="AW35" s="403" t="s">
        <v>61</v>
      </c>
      <c r="AX35" s="403" t="s">
        <v>61</v>
      </c>
      <c r="AY35" s="403"/>
      <c r="AZ35" s="403"/>
      <c r="BA35" s="403"/>
      <c r="BB35" s="403"/>
      <c r="BC35" s="403"/>
      <c r="BD35" s="403"/>
      <c r="BE35" s="403"/>
      <c r="BF35" s="403"/>
      <c r="BG35" s="403"/>
      <c r="BH35" s="403"/>
      <c r="BI35" s="403"/>
      <c r="BJ35" s="403"/>
      <c r="BK35" s="403"/>
      <c r="BL35" s="403"/>
      <c r="BM35" s="403"/>
    </row>
    <row r="36" spans="1:65" ht="38.1" customHeight="1" x14ac:dyDescent="0.3">
      <c r="A36" s="474" t="s">
        <v>738</v>
      </c>
      <c r="B36" s="279" t="s">
        <v>744</v>
      </c>
      <c r="C36" s="468" t="s">
        <v>742</v>
      </c>
      <c r="D36" s="468"/>
      <c r="E36" s="279" t="s">
        <v>40</v>
      </c>
      <c r="F36" s="382" t="s">
        <v>741</v>
      </c>
      <c r="G36" s="382">
        <v>35</v>
      </c>
      <c r="H36" s="279">
        <v>120</v>
      </c>
      <c r="I36" s="427"/>
      <c r="J36" s="427"/>
      <c r="K36" s="427"/>
      <c r="L36" s="427"/>
      <c r="M36" s="427"/>
      <c r="N36" s="427"/>
      <c r="O36" s="427"/>
      <c r="P36" s="427"/>
      <c r="Q36" s="352"/>
      <c r="R36" s="427"/>
      <c r="S36" s="427"/>
      <c r="T36" s="427"/>
      <c r="U36" s="427"/>
      <c r="V36" s="401"/>
      <c r="W36" s="279" t="s">
        <v>851</v>
      </c>
      <c r="X36" s="575" t="s">
        <v>745</v>
      </c>
      <c r="Y36" s="576"/>
      <c r="Z36" s="576"/>
      <c r="AA36" s="577"/>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492"/>
    </row>
    <row r="37" spans="1:65" ht="55.5" x14ac:dyDescent="0.3">
      <c r="A37" s="389" t="s">
        <v>43</v>
      </c>
      <c r="B37" s="578" t="s">
        <v>44</v>
      </c>
      <c r="C37" s="578"/>
      <c r="D37" s="578"/>
      <c r="E37" s="578"/>
      <c r="F37" s="578"/>
      <c r="G37" s="578"/>
      <c r="H37" s="578"/>
      <c r="I37" s="578"/>
      <c r="J37" s="578"/>
      <c r="K37" s="578"/>
      <c r="L37" s="578"/>
      <c r="M37" s="578"/>
      <c r="N37" s="578"/>
      <c r="O37" s="578"/>
      <c r="P37" s="578"/>
      <c r="Q37" s="578"/>
      <c r="R37" s="578"/>
      <c r="S37" s="578"/>
      <c r="T37" s="578"/>
      <c r="U37" s="578"/>
      <c r="V37" s="401"/>
      <c r="W37" s="430" t="s">
        <v>61</v>
      </c>
      <c r="X37" s="431" t="s">
        <v>61</v>
      </c>
      <c r="Y37" s="432" t="s">
        <v>61</v>
      </c>
      <c r="Z37" s="431" t="s">
        <v>61</v>
      </c>
      <c r="AA37" s="431" t="s">
        <v>61</v>
      </c>
      <c r="AB37" s="431" t="s">
        <v>61</v>
      </c>
      <c r="AC37" s="431"/>
      <c r="AD37" s="431"/>
      <c r="AE37" s="431"/>
      <c r="AF37" s="433"/>
      <c r="AG37" s="433"/>
      <c r="AH37" s="433"/>
      <c r="AI37" s="431"/>
      <c r="AJ37" s="431"/>
      <c r="AK37" s="431"/>
      <c r="AL37" s="431"/>
      <c r="AM37" s="431"/>
      <c r="AN37" s="431"/>
      <c r="AO37" s="431"/>
      <c r="AP37" s="431"/>
      <c r="AQ37" s="431"/>
      <c r="AR37" s="431"/>
      <c r="AS37" s="431"/>
      <c r="AT37" s="431"/>
      <c r="AU37" s="431"/>
      <c r="AV37" s="431"/>
      <c r="AW37" s="431"/>
      <c r="AX37" s="431"/>
      <c r="AY37" s="431"/>
      <c r="AZ37" s="431"/>
      <c r="BA37" s="431"/>
      <c r="BB37" s="431"/>
      <c r="BC37" s="431"/>
      <c r="BD37" s="431"/>
      <c r="BE37" s="431"/>
      <c r="BF37" s="431"/>
      <c r="BG37" s="431"/>
      <c r="BH37" s="431"/>
      <c r="BI37" s="431"/>
      <c r="BJ37" s="431"/>
      <c r="BK37" s="431"/>
      <c r="BL37" s="431"/>
      <c r="BM37" s="431"/>
    </row>
    <row r="38" spans="1:65" ht="105" hidden="1" x14ac:dyDescent="0.3">
      <c r="A38" s="475" t="s">
        <v>43</v>
      </c>
      <c r="B38" s="411" t="s">
        <v>131</v>
      </c>
      <c r="C38" s="412"/>
      <c r="D38" s="412"/>
      <c r="E38" s="412" t="s">
        <v>723</v>
      </c>
      <c r="F38" s="412" t="s">
        <v>686</v>
      </c>
      <c r="G38" s="412">
        <v>3</v>
      </c>
      <c r="H38" s="449"/>
      <c r="I38" s="412"/>
      <c r="J38" s="412"/>
      <c r="K38" s="450"/>
      <c r="L38" s="412"/>
      <c r="M38" s="412"/>
      <c r="N38" s="451"/>
      <c r="O38" s="412"/>
      <c r="P38" s="412"/>
      <c r="Q38" s="412"/>
      <c r="R38" s="412"/>
      <c r="S38" s="412"/>
      <c r="T38" s="412"/>
      <c r="U38" s="412"/>
      <c r="V38" s="476"/>
      <c r="W38" s="412">
        <v>0</v>
      </c>
      <c r="X38" s="452"/>
      <c r="Y38" s="412" t="s">
        <v>132</v>
      </c>
      <c r="Z38" s="452"/>
      <c r="AA38" s="453"/>
      <c r="AB38" s="454" t="s">
        <v>133</v>
      </c>
      <c r="AC38" s="466"/>
      <c r="AD38" s="466"/>
      <c r="AE38" s="466"/>
      <c r="AF38" s="466"/>
      <c r="AG38" s="466"/>
      <c r="AH38" s="466"/>
      <c r="AI38" s="466"/>
      <c r="AJ38" s="466"/>
      <c r="AK38" s="454" t="s">
        <v>765</v>
      </c>
      <c r="AL38" s="455"/>
      <c r="AM38" s="456"/>
      <c r="AN38" s="456"/>
      <c r="AO38" s="456"/>
      <c r="AP38" s="456"/>
      <c r="AQ38" s="456"/>
      <c r="AR38" s="456"/>
      <c r="AS38" s="456"/>
      <c r="AT38" s="456"/>
      <c r="AU38" s="456"/>
      <c r="AV38" s="456"/>
      <c r="AW38" s="456"/>
      <c r="AX38" s="456"/>
      <c r="AY38" s="456"/>
      <c r="AZ38" s="456"/>
      <c r="BA38" s="456"/>
      <c r="BB38" s="456"/>
      <c r="BC38" s="456"/>
      <c r="BD38" s="456"/>
      <c r="BE38" s="456"/>
      <c r="BF38" s="456"/>
      <c r="BG38" s="456"/>
      <c r="BH38" s="456"/>
      <c r="BI38" s="456"/>
      <c r="BJ38" s="456"/>
      <c r="BK38" s="456"/>
      <c r="BL38" s="456"/>
      <c r="BM38" s="493"/>
    </row>
    <row r="39" spans="1:65" ht="52.5" x14ac:dyDescent="0.3">
      <c r="A39" s="398" t="s">
        <v>43</v>
      </c>
      <c r="B39" s="380" t="s">
        <v>134</v>
      </c>
      <c r="C39" s="384"/>
      <c r="D39" s="384"/>
      <c r="E39" s="384" t="s">
        <v>723</v>
      </c>
      <c r="F39" s="384" t="s">
        <v>686</v>
      </c>
      <c r="G39" s="384">
        <v>1.72</v>
      </c>
      <c r="H39" s="393"/>
      <c r="I39" s="434"/>
      <c r="J39" s="434"/>
      <c r="K39" s="529"/>
      <c r="L39" s="434"/>
      <c r="M39" s="434"/>
      <c r="N39" s="435"/>
      <c r="O39" s="434"/>
      <c r="P39" s="434"/>
      <c r="Q39" s="434"/>
      <c r="R39" s="434"/>
      <c r="S39" s="434"/>
      <c r="T39" s="434"/>
      <c r="U39" s="434"/>
      <c r="V39" s="401"/>
      <c r="W39" s="384">
        <v>0</v>
      </c>
      <c r="X39" s="436"/>
      <c r="Y39" s="436"/>
      <c r="Z39" s="289"/>
      <c r="AA39" s="530"/>
      <c r="AB39" s="289"/>
      <c r="AC39" s="289"/>
      <c r="AD39" s="531" t="s">
        <v>756</v>
      </c>
      <c r="AE39" s="421"/>
      <c r="AF39" s="421"/>
      <c r="AG39" s="421"/>
      <c r="AH39" s="421"/>
      <c r="AI39" s="421"/>
      <c r="AJ39" s="421"/>
      <c r="AK39" s="421"/>
      <c r="AL39" s="421"/>
      <c r="AM39" s="511" t="s">
        <v>874</v>
      </c>
      <c r="AN39" s="421"/>
      <c r="AO39" s="421"/>
      <c r="AP39" s="421"/>
      <c r="AQ39" s="421"/>
      <c r="AR39" s="421"/>
      <c r="AS39" s="421"/>
      <c r="AT39" s="421"/>
      <c r="AU39" s="421"/>
      <c r="AV39" s="421"/>
      <c r="AW39" s="421"/>
      <c r="AX39" s="421"/>
      <c r="AY39" s="421"/>
      <c r="AZ39" s="421"/>
      <c r="BA39" s="421"/>
      <c r="BB39" s="421"/>
      <c r="BC39" s="421"/>
      <c r="BD39" s="536" t="s">
        <v>891</v>
      </c>
      <c r="BE39" s="437"/>
      <c r="BF39" s="437"/>
      <c r="BG39" s="437"/>
      <c r="BH39" s="437"/>
      <c r="BI39" s="437"/>
      <c r="BJ39" s="437"/>
      <c r="BK39" s="437"/>
      <c r="BL39" s="437"/>
      <c r="BM39" s="494"/>
    </row>
    <row r="40" spans="1:65" ht="78.75" hidden="1" x14ac:dyDescent="0.3">
      <c r="A40" s="475" t="s">
        <v>43</v>
      </c>
      <c r="B40" s="449" t="s">
        <v>701</v>
      </c>
      <c r="C40" s="412"/>
      <c r="D40" s="412"/>
      <c r="E40" s="412" t="s">
        <v>723</v>
      </c>
      <c r="F40" s="412" t="s">
        <v>696</v>
      </c>
      <c r="G40" s="412">
        <v>0.75</v>
      </c>
      <c r="H40" s="449"/>
      <c r="I40" s="412"/>
      <c r="J40" s="412"/>
      <c r="K40" s="450"/>
      <c r="L40" s="412"/>
      <c r="M40" s="412"/>
      <c r="N40" s="451"/>
      <c r="O40" s="412"/>
      <c r="P40" s="412"/>
      <c r="Q40" s="412"/>
      <c r="R40" s="412"/>
      <c r="S40" s="412"/>
      <c r="T40" s="412"/>
      <c r="U40" s="412"/>
      <c r="V40" s="502"/>
      <c r="W40" s="412">
        <v>0</v>
      </c>
      <c r="X40" s="510"/>
      <c r="Y40" s="466"/>
      <c r="Z40" s="466"/>
      <c r="AA40" s="466"/>
      <c r="AB40" s="466"/>
      <c r="AC40" s="466"/>
      <c r="AD40" s="466"/>
      <c r="AE40" s="466"/>
      <c r="AF40" s="466"/>
      <c r="AG40" s="454" t="s">
        <v>758</v>
      </c>
      <c r="AH40" s="415"/>
      <c r="AI40" s="415"/>
      <c r="AJ40" s="415"/>
      <c r="AK40" s="415"/>
      <c r="AL40" s="415"/>
      <c r="AM40" s="415"/>
      <c r="AN40" s="454" t="s">
        <v>840</v>
      </c>
      <c r="AO40" s="437"/>
      <c r="AP40" s="437"/>
      <c r="AQ40" s="437"/>
      <c r="AR40" s="437"/>
      <c r="AS40" s="437"/>
      <c r="AT40" s="437"/>
      <c r="AU40" s="437"/>
      <c r="AV40" s="437"/>
      <c r="AW40" s="437"/>
      <c r="AX40" s="437"/>
      <c r="AY40" s="437"/>
      <c r="AZ40" s="437"/>
      <c r="BA40" s="437"/>
      <c r="BB40" s="437"/>
      <c r="BC40" s="437"/>
      <c r="BE40" s="437"/>
      <c r="BF40" s="437"/>
      <c r="BG40" s="437"/>
      <c r="BH40" s="437"/>
      <c r="BI40" s="437"/>
      <c r="BJ40" s="437"/>
      <c r="BK40" s="437"/>
      <c r="BL40" s="437"/>
      <c r="BM40" s="494"/>
    </row>
    <row r="41" spans="1:65" ht="60" hidden="1" customHeight="1" x14ac:dyDescent="0.3">
      <c r="A41" s="475" t="s">
        <v>43</v>
      </c>
      <c r="B41" s="449" t="s">
        <v>699</v>
      </c>
      <c r="C41" s="412"/>
      <c r="D41" s="412"/>
      <c r="E41" s="412" t="s">
        <v>723</v>
      </c>
      <c r="F41" s="412" t="s">
        <v>700</v>
      </c>
      <c r="G41" s="412">
        <v>0.25</v>
      </c>
      <c r="H41" s="449"/>
      <c r="I41" s="412"/>
      <c r="J41" s="412"/>
      <c r="K41" s="450"/>
      <c r="L41" s="412"/>
      <c r="M41" s="412"/>
      <c r="N41" s="451"/>
      <c r="O41" s="412"/>
      <c r="P41" s="412"/>
      <c r="Q41" s="412"/>
      <c r="R41" s="412"/>
      <c r="S41" s="412"/>
      <c r="T41" s="412"/>
      <c r="U41" s="412"/>
      <c r="V41" s="502"/>
      <c r="W41" s="412">
        <v>0</v>
      </c>
      <c r="X41" s="510"/>
      <c r="Y41" s="466"/>
      <c r="Z41" s="466"/>
      <c r="AA41" s="466"/>
      <c r="AB41" s="466"/>
      <c r="AC41" s="466"/>
      <c r="AD41" s="466"/>
      <c r="AE41" s="466"/>
      <c r="AF41" s="466"/>
      <c r="AG41" s="466"/>
      <c r="AH41" s="466"/>
      <c r="AI41" s="466"/>
      <c r="AJ41" s="466"/>
      <c r="AK41" s="454" t="s">
        <v>726</v>
      </c>
      <c r="AL41" s="415"/>
      <c r="AM41" s="415"/>
      <c r="AN41" s="454" t="s">
        <v>840</v>
      </c>
      <c r="AO41" s="437"/>
      <c r="AP41" s="437"/>
      <c r="AQ41" s="437"/>
      <c r="AR41" s="437"/>
      <c r="AS41" s="437"/>
      <c r="AT41" s="437"/>
      <c r="AU41" s="437"/>
      <c r="AV41" s="437"/>
      <c r="AW41" s="437"/>
      <c r="AX41" s="437"/>
      <c r="AY41" s="437"/>
      <c r="AZ41" s="437"/>
      <c r="BA41" s="437"/>
      <c r="BB41" s="437"/>
      <c r="BC41" s="437"/>
      <c r="BD41" s="437"/>
      <c r="BE41" s="437"/>
      <c r="BF41" s="437"/>
      <c r="BG41" s="437"/>
      <c r="BH41" s="437"/>
      <c r="BI41" s="437"/>
      <c r="BJ41" s="437"/>
      <c r="BK41" s="437"/>
      <c r="BL41" s="437"/>
      <c r="BM41" s="494"/>
    </row>
    <row r="42" spans="1:65" ht="26.25" hidden="1" x14ac:dyDescent="0.3">
      <c r="A42" s="398"/>
      <c r="B42" s="380" t="s">
        <v>48</v>
      </c>
      <c r="C42" s="384"/>
      <c r="D42" s="384"/>
      <c r="E42" s="384" t="s">
        <v>48</v>
      </c>
      <c r="F42" s="384" t="s">
        <v>686</v>
      </c>
      <c r="G42" s="438" t="s">
        <v>49</v>
      </c>
      <c r="H42" s="393" t="s">
        <v>50</v>
      </c>
      <c r="I42" s="434"/>
      <c r="J42" s="573"/>
      <c r="K42" s="573"/>
      <c r="L42" s="573"/>
      <c r="M42" s="434"/>
      <c r="N42" s="435"/>
      <c r="O42" s="434"/>
      <c r="P42" s="573" t="s">
        <v>135</v>
      </c>
      <c r="Q42" s="573"/>
      <c r="R42" s="573"/>
      <c r="S42" s="434"/>
      <c r="T42" s="434"/>
      <c r="U42" s="434"/>
      <c r="V42" s="401"/>
      <c r="W42" s="384"/>
      <c r="X42" s="429"/>
      <c r="Y42" s="289"/>
      <c r="Z42" s="289"/>
      <c r="AA42" s="289"/>
      <c r="AB42" s="289"/>
      <c r="AC42" s="291"/>
      <c r="AD42" s="291"/>
      <c r="AE42" s="291"/>
      <c r="AF42" s="291"/>
      <c r="AG42" s="291"/>
      <c r="AH42" s="291"/>
      <c r="AI42" s="291"/>
      <c r="AJ42" s="291"/>
      <c r="AK42" s="291"/>
      <c r="AL42" s="291"/>
      <c r="AM42" s="291"/>
      <c r="AN42" s="291"/>
      <c r="AO42" s="437"/>
      <c r="AP42" s="437"/>
      <c r="AQ42" s="437"/>
      <c r="AR42" s="437"/>
      <c r="AS42" s="437"/>
      <c r="AT42" s="437"/>
      <c r="AU42" s="437"/>
      <c r="AV42" s="437"/>
      <c r="AW42" s="437"/>
      <c r="AX42" s="437"/>
      <c r="AY42" s="437"/>
      <c r="AZ42" s="437"/>
      <c r="BA42" s="437"/>
      <c r="BB42" s="437"/>
      <c r="BC42" s="437"/>
      <c r="BD42" s="437"/>
      <c r="BE42" s="291"/>
      <c r="BF42" s="291"/>
      <c r="BG42" s="291"/>
      <c r="BH42" s="291"/>
      <c r="BI42" s="291"/>
      <c r="BJ42" s="291"/>
      <c r="BK42" s="291"/>
      <c r="BL42" s="291"/>
      <c r="BM42" s="495"/>
    </row>
    <row r="43" spans="1:65" ht="55.5" hidden="1" x14ac:dyDescent="0.3">
      <c r="A43" s="389" t="s">
        <v>51</v>
      </c>
      <c r="B43" s="585" t="s">
        <v>137</v>
      </c>
      <c r="C43" s="586"/>
      <c r="D43" s="586"/>
      <c r="E43" s="587"/>
      <c r="F43" s="379"/>
      <c r="G43" s="379" t="s">
        <v>754</v>
      </c>
      <c r="H43" s="379"/>
      <c r="I43" s="379"/>
      <c r="J43" s="379"/>
      <c r="K43" s="379"/>
      <c r="L43" s="379"/>
      <c r="M43" s="379"/>
      <c r="N43" s="379"/>
      <c r="O43" s="379"/>
      <c r="P43" s="379"/>
      <c r="Q43" s="379"/>
      <c r="R43" s="379"/>
      <c r="S43" s="379"/>
      <c r="T43" s="379"/>
      <c r="U43" s="379"/>
      <c r="V43" s="401"/>
      <c r="W43" s="440" t="s">
        <v>61</v>
      </c>
      <c r="X43" s="441" t="s">
        <v>61</v>
      </c>
      <c r="Y43" s="441" t="s">
        <v>61</v>
      </c>
      <c r="Z43" s="442" t="s">
        <v>61</v>
      </c>
      <c r="AA43" s="443" t="s">
        <v>61</v>
      </c>
      <c r="AB43" s="443" t="s">
        <v>61</v>
      </c>
      <c r="AC43" s="444"/>
      <c r="AD43" s="444"/>
      <c r="AE43" s="444"/>
      <c r="AF43" s="444"/>
      <c r="AG43" s="445"/>
      <c r="AH43" s="445"/>
      <c r="AI43" s="444"/>
      <c r="AJ43" s="444"/>
      <c r="AK43" s="444"/>
      <c r="AL43" s="444"/>
      <c r="AM43" s="444"/>
      <c r="AN43" s="444"/>
      <c r="AO43" s="437"/>
      <c r="AP43" s="437"/>
      <c r="AQ43" s="437"/>
      <c r="AR43" s="437"/>
      <c r="AS43" s="437"/>
      <c r="AT43" s="437"/>
      <c r="AU43" s="437"/>
      <c r="AV43" s="437"/>
      <c r="AW43" s="437"/>
      <c r="AX43" s="437"/>
      <c r="AY43" s="437"/>
      <c r="AZ43" s="437"/>
      <c r="BA43" s="437"/>
      <c r="BB43" s="437"/>
      <c r="BC43" s="437"/>
      <c r="BD43" s="437"/>
    </row>
    <row r="44" spans="1:65" s="277" customFormat="1" ht="78.75" hidden="1" x14ac:dyDescent="0.35">
      <c r="A44" s="384"/>
      <c r="B44" s="382" t="s">
        <v>52</v>
      </c>
      <c r="C44" s="382" t="s">
        <v>138</v>
      </c>
      <c r="D44" s="382"/>
      <c r="E44" s="382"/>
      <c r="F44" s="382"/>
      <c r="G44" s="382" t="s">
        <v>139</v>
      </c>
      <c r="H44" s="382" t="s">
        <v>53</v>
      </c>
      <c r="I44" s="439" t="s">
        <v>54</v>
      </c>
      <c r="J44" s="439"/>
      <c r="K44" s="439"/>
      <c r="L44" s="439"/>
      <c r="M44" s="434"/>
      <c r="N44" s="435"/>
      <c r="O44" s="434"/>
      <c r="P44" s="573"/>
      <c r="Q44" s="573"/>
      <c r="R44" s="434"/>
      <c r="S44" s="434"/>
      <c r="T44" s="434"/>
      <c r="U44" s="434"/>
      <c r="V44" s="401"/>
      <c r="W44" s="384"/>
      <c r="X44" s="289"/>
      <c r="Y44" s="289"/>
      <c r="Z44" s="289"/>
      <c r="AA44" s="289"/>
      <c r="AB44" s="289"/>
      <c r="AC44" s="291"/>
      <c r="AD44" s="446"/>
      <c r="AE44" s="446"/>
      <c r="AF44" s="446"/>
      <c r="AG44" s="446"/>
      <c r="AH44" s="446"/>
      <c r="AI44" s="291"/>
      <c r="AJ44" s="291"/>
      <c r="AK44" s="291"/>
      <c r="AL44" s="291"/>
      <c r="AM44" s="291"/>
      <c r="AN44" s="291"/>
      <c r="AO44" s="437"/>
      <c r="AP44" s="437"/>
      <c r="AQ44" s="437"/>
      <c r="AR44" s="437"/>
      <c r="AS44" s="437"/>
      <c r="AT44" s="437"/>
      <c r="AU44" s="437"/>
      <c r="AV44" s="437"/>
      <c r="AW44" s="437"/>
      <c r="AX44" s="437"/>
      <c r="AY44" s="437"/>
      <c r="AZ44" s="437"/>
      <c r="BA44" s="437"/>
      <c r="BB44" s="437"/>
      <c r="BC44" s="437"/>
      <c r="BD44" s="437"/>
    </row>
    <row r="45" spans="1:65" s="277" customFormat="1" ht="78.75" hidden="1" x14ac:dyDescent="0.35">
      <c r="A45" s="384"/>
      <c r="B45" s="382" t="s">
        <v>55</v>
      </c>
      <c r="C45" s="382" t="s">
        <v>138</v>
      </c>
      <c r="D45" s="382"/>
      <c r="E45" s="382"/>
      <c r="F45" s="382"/>
      <c r="G45" s="382" t="s">
        <v>140</v>
      </c>
      <c r="H45" s="382" t="s">
        <v>53</v>
      </c>
      <c r="I45" s="434"/>
      <c r="J45" s="434"/>
      <c r="K45" s="434"/>
      <c r="L45" s="434"/>
      <c r="M45" s="434"/>
      <c r="N45" s="434"/>
      <c r="O45" s="434"/>
      <c r="P45" s="434"/>
      <c r="Q45" s="434"/>
      <c r="R45" s="434"/>
      <c r="S45" s="434"/>
      <c r="T45" s="434"/>
      <c r="U45" s="434"/>
      <c r="V45" s="401"/>
      <c r="W45" s="384"/>
      <c r="X45" s="436"/>
      <c r="Y45" s="436"/>
      <c r="Z45" s="436"/>
      <c r="AA45" s="436"/>
      <c r="AB45" s="436"/>
      <c r="AC45" s="436"/>
      <c r="AD45" s="289"/>
      <c r="AE45" s="289"/>
      <c r="AF45" s="289"/>
      <c r="AG45" s="289"/>
      <c r="AH45" s="289"/>
      <c r="AI45" s="447"/>
      <c r="AJ45" s="447"/>
      <c r="AK45" s="436"/>
      <c r="AL45" s="436"/>
      <c r="AM45" s="400" t="s">
        <v>760</v>
      </c>
      <c r="AN45" s="291"/>
      <c r="AO45" s="437"/>
      <c r="AP45" s="437"/>
      <c r="AQ45" s="437"/>
      <c r="AR45" s="437"/>
      <c r="AS45" s="437"/>
      <c r="AT45" s="437"/>
      <c r="AU45" s="437"/>
      <c r="AV45" s="437"/>
      <c r="AW45" s="437"/>
      <c r="AX45" s="437"/>
      <c r="AY45" s="437"/>
      <c r="AZ45" s="437"/>
      <c r="BA45" s="437"/>
      <c r="BB45" s="437"/>
      <c r="BC45" s="437"/>
      <c r="BD45" s="437"/>
    </row>
    <row r="46" spans="1:65" s="277" customFormat="1" ht="78.75" hidden="1" x14ac:dyDescent="0.35">
      <c r="A46" s="384"/>
      <c r="B46" s="382" t="s">
        <v>141</v>
      </c>
      <c r="C46" s="382" t="s">
        <v>138</v>
      </c>
      <c r="D46" s="382"/>
      <c r="E46" s="382"/>
      <c r="F46" s="382"/>
      <c r="G46" s="382" t="s">
        <v>142</v>
      </c>
      <c r="H46" s="382" t="s">
        <v>53</v>
      </c>
      <c r="I46" s="434"/>
      <c r="J46" s="434"/>
      <c r="K46" s="434"/>
      <c r="L46" s="434"/>
      <c r="M46" s="434"/>
      <c r="N46" s="435"/>
      <c r="O46" s="434"/>
      <c r="P46" s="573"/>
      <c r="Q46" s="573"/>
      <c r="R46" s="434"/>
      <c r="S46" s="434"/>
      <c r="T46" s="434"/>
      <c r="U46" s="434"/>
      <c r="V46" s="401"/>
      <c r="W46" s="384"/>
      <c r="X46" s="436"/>
      <c r="Y46" s="436"/>
      <c r="Z46" s="436"/>
      <c r="AA46" s="436"/>
      <c r="AB46" s="436"/>
      <c r="AC46" s="298"/>
      <c r="AD46" s="298"/>
      <c r="AE46" s="298"/>
      <c r="AF46" s="298"/>
      <c r="AG46" s="298"/>
      <c r="AH46" s="298"/>
      <c r="AI46" s="572" t="s">
        <v>56</v>
      </c>
      <c r="AJ46" s="572"/>
      <c r="AK46" s="298"/>
      <c r="AL46" s="298"/>
      <c r="AM46" s="291"/>
      <c r="AN46" s="400" t="s">
        <v>761</v>
      </c>
      <c r="AO46" s="437"/>
      <c r="AP46" s="437"/>
      <c r="AQ46" s="437"/>
      <c r="AR46" s="437"/>
      <c r="AS46" s="437"/>
      <c r="AT46" s="437"/>
      <c r="AU46" s="437"/>
      <c r="AV46" s="437"/>
      <c r="AW46" s="437"/>
      <c r="AX46" s="437"/>
      <c r="AY46" s="437"/>
      <c r="AZ46" s="437"/>
      <c r="BA46" s="437"/>
      <c r="BB46" s="437"/>
      <c r="BC46" s="437"/>
      <c r="BD46" s="437"/>
    </row>
    <row r="47" spans="1:65" ht="27" hidden="1" customHeight="1" x14ac:dyDescent="0.3">
      <c r="A47" s="390" t="s">
        <v>57</v>
      </c>
      <c r="B47" s="579" t="s">
        <v>58</v>
      </c>
      <c r="C47" s="580"/>
      <c r="D47" s="580"/>
      <c r="E47" s="580"/>
      <c r="F47" s="580"/>
      <c r="G47" s="580"/>
      <c r="H47" s="580"/>
      <c r="I47" s="580"/>
      <c r="J47" s="580"/>
      <c r="K47" s="580"/>
      <c r="L47" s="580"/>
      <c r="M47" s="580"/>
      <c r="N47" s="580"/>
      <c r="O47" s="580"/>
      <c r="P47" s="580"/>
      <c r="Q47" s="580"/>
      <c r="R47" s="580"/>
      <c r="S47" s="580"/>
      <c r="T47" s="580"/>
      <c r="U47" s="581"/>
      <c r="V47" s="278"/>
      <c r="W47" s="299" t="s">
        <v>61</v>
      </c>
      <c r="X47" s="299" t="s">
        <v>61</v>
      </c>
      <c r="Y47" s="299" t="s">
        <v>61</v>
      </c>
      <c r="Z47" s="299" t="s">
        <v>61</v>
      </c>
      <c r="AA47" s="299" t="s">
        <v>61</v>
      </c>
      <c r="AB47" s="299" t="s">
        <v>61</v>
      </c>
      <c r="AC47" s="299" t="s">
        <v>61</v>
      </c>
      <c r="AD47" s="299" t="s">
        <v>61</v>
      </c>
      <c r="AE47" s="299" t="s">
        <v>61</v>
      </c>
      <c r="AF47" s="299" t="s">
        <v>61</v>
      </c>
      <c r="AG47" s="299" t="s">
        <v>61</v>
      </c>
      <c r="AH47" s="299" t="s">
        <v>61</v>
      </c>
      <c r="AI47" s="299" t="s">
        <v>61</v>
      </c>
      <c r="AJ47" s="299" t="s">
        <v>61</v>
      </c>
      <c r="AK47" s="299" t="s">
        <v>61</v>
      </c>
      <c r="AL47" s="299" t="s">
        <v>61</v>
      </c>
      <c r="AM47" s="299" t="s">
        <v>61</v>
      </c>
      <c r="AN47" s="299" t="s">
        <v>61</v>
      </c>
      <c r="AO47" s="437"/>
      <c r="AP47" s="437"/>
      <c r="AQ47" s="437"/>
      <c r="AR47" s="437"/>
      <c r="AS47" s="437"/>
      <c r="AT47" s="437"/>
      <c r="AU47" s="437"/>
      <c r="AV47" s="437"/>
      <c r="AW47" s="437"/>
      <c r="AX47" s="437"/>
      <c r="AY47" s="437"/>
      <c r="AZ47" s="437"/>
      <c r="BA47" s="437"/>
      <c r="BB47" s="437"/>
      <c r="BC47" s="437"/>
      <c r="BD47" s="437"/>
    </row>
    <row r="48" spans="1:65" ht="26.25" hidden="1" x14ac:dyDescent="0.3">
      <c r="A48" s="385"/>
      <c r="B48" s="281"/>
      <c r="C48" s="281"/>
      <c r="D48" s="281"/>
      <c r="E48" s="281"/>
      <c r="F48" s="281"/>
      <c r="G48" s="281" t="s">
        <v>50</v>
      </c>
      <c r="H48" s="281" t="s">
        <v>50</v>
      </c>
      <c r="I48" s="282"/>
      <c r="J48" s="282"/>
      <c r="K48" s="282"/>
      <c r="L48" s="282"/>
      <c r="M48" s="282"/>
      <c r="N48" s="282"/>
      <c r="O48" s="282"/>
      <c r="P48" s="282"/>
      <c r="Q48" s="282"/>
      <c r="R48" s="282"/>
      <c r="S48" s="282"/>
      <c r="T48" s="282"/>
      <c r="U48" s="282"/>
      <c r="V48" s="278"/>
      <c r="W48" s="297"/>
      <c r="X48" s="297"/>
      <c r="Y48" s="297"/>
      <c r="Z48" s="297"/>
      <c r="AA48" s="297"/>
      <c r="AB48" s="297"/>
      <c r="AC48" s="297"/>
      <c r="AD48" s="297"/>
      <c r="AE48" s="297"/>
      <c r="AF48" s="297"/>
      <c r="AG48" s="297"/>
      <c r="AH48" s="297"/>
      <c r="AI48" s="297"/>
      <c r="AJ48" s="297"/>
      <c r="AK48" s="297"/>
      <c r="AL48" s="297"/>
      <c r="AM48" s="297"/>
      <c r="AN48" s="297"/>
      <c r="AO48" s="437"/>
      <c r="AP48" s="437"/>
      <c r="AQ48" s="437"/>
      <c r="AR48" s="437"/>
      <c r="AS48" s="437"/>
      <c r="AT48" s="437"/>
      <c r="AU48" s="437"/>
      <c r="AV48" s="437"/>
      <c r="AW48" s="437"/>
      <c r="AX48" s="437"/>
      <c r="AY48" s="437"/>
      <c r="AZ48" s="437"/>
      <c r="BA48" s="437"/>
      <c r="BB48" s="437"/>
      <c r="BC48" s="437"/>
      <c r="BD48" s="437"/>
    </row>
    <row r="49" spans="1:56" ht="26.25" hidden="1" x14ac:dyDescent="0.3">
      <c r="A49" s="391" t="s">
        <v>59</v>
      </c>
      <c r="B49" s="582" t="s">
        <v>60</v>
      </c>
      <c r="C49" s="583"/>
      <c r="D49" s="583"/>
      <c r="E49" s="583"/>
      <c r="F49" s="583"/>
      <c r="G49" s="583"/>
      <c r="H49" s="583"/>
      <c r="I49" s="584"/>
      <c r="J49" s="584"/>
      <c r="K49" s="584"/>
      <c r="L49" s="584"/>
      <c r="M49" s="584"/>
      <c r="N49" s="584"/>
      <c r="O49" s="584"/>
      <c r="P49" s="584"/>
      <c r="Q49" s="584"/>
      <c r="R49" s="584"/>
      <c r="S49" s="584"/>
      <c r="T49" s="584"/>
      <c r="U49" s="584"/>
      <c r="V49" s="278"/>
      <c r="W49" s="300" t="s">
        <v>61</v>
      </c>
      <c r="X49" s="300" t="s">
        <v>61</v>
      </c>
      <c r="Y49" s="300" t="s">
        <v>61</v>
      </c>
      <c r="Z49" s="300" t="s">
        <v>61</v>
      </c>
      <c r="AA49" s="300" t="s">
        <v>61</v>
      </c>
      <c r="AB49" s="301" t="s">
        <v>61</v>
      </c>
      <c r="AC49" s="301" t="s">
        <v>61</v>
      </c>
      <c r="AD49" s="301" t="s">
        <v>61</v>
      </c>
      <c r="AE49" s="301" t="s">
        <v>61</v>
      </c>
      <c r="AF49" s="301" t="s">
        <v>61</v>
      </c>
      <c r="AG49" s="301" t="s">
        <v>61</v>
      </c>
      <c r="AH49" s="301" t="s">
        <v>61</v>
      </c>
      <c r="AI49" s="301" t="s">
        <v>61</v>
      </c>
      <c r="AJ49" s="301" t="s">
        <v>61</v>
      </c>
      <c r="AK49" s="301" t="s">
        <v>61</v>
      </c>
      <c r="AL49" s="301" t="s">
        <v>61</v>
      </c>
      <c r="AM49" s="301" t="s">
        <v>61</v>
      </c>
      <c r="AN49" s="301" t="s">
        <v>61</v>
      </c>
      <c r="AO49" s="437"/>
      <c r="AP49" s="437"/>
      <c r="AQ49" s="437"/>
      <c r="AR49" s="437"/>
      <c r="AS49" s="437"/>
      <c r="AT49" s="437"/>
      <c r="AU49" s="437"/>
      <c r="AV49" s="437"/>
      <c r="AW49" s="437"/>
      <c r="AX49" s="437"/>
      <c r="AY49" s="437"/>
      <c r="AZ49" s="437"/>
      <c r="BA49" s="437"/>
      <c r="BB49" s="437"/>
      <c r="BC49" s="437"/>
      <c r="BD49" s="437"/>
    </row>
    <row r="50" spans="1:56" ht="26.25" hidden="1" x14ac:dyDescent="0.3">
      <c r="A50" s="392"/>
      <c r="B50" s="283" t="s">
        <v>61</v>
      </c>
      <c r="C50" s="283"/>
      <c r="D50" s="283"/>
      <c r="E50" s="283"/>
      <c r="F50" s="283"/>
      <c r="G50" s="284">
        <v>60</v>
      </c>
      <c r="H50" s="285" t="s">
        <v>50</v>
      </c>
      <c r="I50" s="286" t="s">
        <v>61</v>
      </c>
      <c r="J50" s="286" t="s">
        <v>61</v>
      </c>
      <c r="K50" s="286" t="s">
        <v>61</v>
      </c>
      <c r="L50" s="287" t="s">
        <v>61</v>
      </c>
      <c r="M50" s="287" t="s">
        <v>61</v>
      </c>
      <c r="N50" s="288" t="s">
        <v>61</v>
      </c>
      <c r="O50" s="287" t="s">
        <v>61</v>
      </c>
      <c r="P50" s="287" t="s">
        <v>61</v>
      </c>
      <c r="Q50" s="287" t="s">
        <v>61</v>
      </c>
      <c r="R50" s="287" t="s">
        <v>61</v>
      </c>
      <c r="S50" s="287" t="s">
        <v>61</v>
      </c>
      <c r="T50" s="287" t="s">
        <v>61</v>
      </c>
      <c r="U50" s="289"/>
      <c r="V50" s="278"/>
      <c r="W50" s="302" t="s">
        <v>61</v>
      </c>
      <c r="X50" s="302" t="s">
        <v>61</v>
      </c>
      <c r="Y50" s="302" t="s">
        <v>61</v>
      </c>
      <c r="Z50" s="302" t="s">
        <v>61</v>
      </c>
      <c r="AA50" s="302" t="s">
        <v>61</v>
      </c>
      <c r="AB50" s="302" t="s">
        <v>61</v>
      </c>
      <c r="AC50" s="303"/>
      <c r="AD50" s="303"/>
      <c r="AE50" s="303"/>
      <c r="AF50" s="303"/>
      <c r="AG50" s="303"/>
      <c r="AH50" s="303"/>
      <c r="AI50" s="303"/>
      <c r="AJ50" s="303"/>
      <c r="AK50" s="303"/>
      <c r="AL50" s="303"/>
      <c r="AM50" s="303"/>
      <c r="AN50" s="303"/>
      <c r="AO50" s="437"/>
      <c r="AP50" s="437"/>
      <c r="AQ50" s="437"/>
      <c r="AR50" s="437"/>
      <c r="AS50" s="437"/>
      <c r="AT50" s="437"/>
      <c r="AU50" s="437"/>
      <c r="AV50" s="437"/>
      <c r="AW50" s="437"/>
      <c r="AX50" s="437"/>
      <c r="AY50" s="437"/>
      <c r="AZ50" s="437"/>
      <c r="BA50" s="437"/>
      <c r="BB50" s="437"/>
      <c r="BC50" s="437"/>
      <c r="BD50" s="437"/>
    </row>
    <row r="51" spans="1:56" ht="26.25" hidden="1" x14ac:dyDescent="0.3">
      <c r="A51" s="390" t="s">
        <v>62</v>
      </c>
      <c r="B51" s="582" t="s">
        <v>63</v>
      </c>
      <c r="C51" s="583"/>
      <c r="D51" s="583"/>
      <c r="E51" s="583"/>
      <c r="F51" s="583"/>
      <c r="G51" s="583"/>
      <c r="H51" s="583"/>
      <c r="I51" s="584"/>
      <c r="J51" s="584"/>
      <c r="K51" s="584"/>
      <c r="L51" s="584"/>
      <c r="M51" s="584"/>
      <c r="N51" s="584"/>
      <c r="O51" s="584"/>
      <c r="P51" s="584"/>
      <c r="Q51" s="584"/>
      <c r="R51" s="584"/>
      <c r="S51" s="584"/>
      <c r="T51" s="584"/>
      <c r="U51" s="584"/>
      <c r="V51" s="278"/>
      <c r="W51" s="300" t="s">
        <v>61</v>
      </c>
      <c r="X51" s="300" t="s">
        <v>61</v>
      </c>
      <c r="Y51" s="300" t="s">
        <v>61</v>
      </c>
      <c r="Z51" s="300" t="s">
        <v>61</v>
      </c>
      <c r="AA51" s="301" t="s">
        <v>61</v>
      </c>
      <c r="AB51" s="301" t="s">
        <v>61</v>
      </c>
      <c r="AC51" s="304"/>
      <c r="AD51" s="304"/>
      <c r="AE51" s="304"/>
      <c r="AF51" s="304"/>
      <c r="AG51" s="304"/>
      <c r="AH51" s="304"/>
      <c r="AI51" s="304"/>
      <c r="AJ51" s="304"/>
      <c r="AK51" s="304"/>
      <c r="AL51" s="304"/>
      <c r="AM51" s="304"/>
      <c r="AN51" s="304"/>
      <c r="AO51" s="437"/>
      <c r="AP51" s="437"/>
      <c r="AQ51" s="437"/>
      <c r="AR51" s="437"/>
      <c r="AS51" s="437"/>
      <c r="AT51" s="437"/>
      <c r="AU51" s="437"/>
      <c r="AV51" s="437"/>
      <c r="AW51" s="437"/>
      <c r="AX51" s="437"/>
      <c r="AY51" s="437"/>
      <c r="AZ51" s="437"/>
      <c r="BA51" s="437"/>
      <c r="BB51" s="437"/>
      <c r="BC51" s="437"/>
      <c r="BD51" s="437"/>
    </row>
    <row r="52" spans="1:56" ht="26.25" hidden="1" x14ac:dyDescent="0.3">
      <c r="A52" s="392"/>
      <c r="B52" s="283" t="s">
        <v>61</v>
      </c>
      <c r="C52" s="283"/>
      <c r="D52" s="283"/>
      <c r="E52" s="283"/>
      <c r="F52" s="283"/>
      <c r="G52" s="290"/>
      <c r="H52" s="285" t="s">
        <v>50</v>
      </c>
      <c r="I52" s="286" t="s">
        <v>61</v>
      </c>
      <c r="J52" s="286" t="s">
        <v>61</v>
      </c>
      <c r="K52" s="286" t="s">
        <v>61</v>
      </c>
      <c r="L52" s="287" t="s">
        <v>61</v>
      </c>
      <c r="M52" s="287" t="s">
        <v>61</v>
      </c>
      <c r="N52" s="288" t="s">
        <v>61</v>
      </c>
      <c r="O52" s="287" t="s">
        <v>61</v>
      </c>
      <c r="P52" s="287" t="s">
        <v>61</v>
      </c>
      <c r="Q52" s="287" t="s">
        <v>61</v>
      </c>
      <c r="R52" s="287" t="s">
        <v>61</v>
      </c>
      <c r="S52" s="287" t="s">
        <v>61</v>
      </c>
      <c r="T52" s="287" t="s">
        <v>61</v>
      </c>
      <c r="U52" s="287" t="s">
        <v>61</v>
      </c>
      <c r="V52" s="278"/>
      <c r="W52" s="302" t="s">
        <v>61</v>
      </c>
      <c r="X52" s="302" t="s">
        <v>61</v>
      </c>
      <c r="Y52" s="302" t="s">
        <v>61</v>
      </c>
      <c r="Z52" s="302" t="s">
        <v>61</v>
      </c>
      <c r="AA52" s="302" t="s">
        <v>61</v>
      </c>
      <c r="AB52" s="302" t="s">
        <v>61</v>
      </c>
      <c r="AC52" s="303"/>
      <c r="AD52" s="303"/>
      <c r="AE52" s="303"/>
      <c r="AF52" s="303"/>
      <c r="AG52" s="303"/>
      <c r="AH52" s="303"/>
      <c r="AI52" s="303"/>
      <c r="AJ52" s="303"/>
      <c r="AK52" s="303"/>
      <c r="AL52" s="303"/>
      <c r="AM52" s="303"/>
      <c r="AN52" s="303"/>
      <c r="AO52" s="437"/>
      <c r="AP52" s="437"/>
      <c r="AQ52" s="437"/>
      <c r="AR52" s="437"/>
      <c r="AS52" s="437"/>
      <c r="AT52" s="437"/>
      <c r="AU52" s="437"/>
      <c r="AV52" s="437"/>
      <c r="AW52" s="437"/>
      <c r="AX52" s="437"/>
      <c r="AY52" s="437"/>
      <c r="AZ52" s="437"/>
      <c r="BA52" s="437"/>
      <c r="BB52" s="437"/>
      <c r="BC52" s="437"/>
      <c r="BD52" s="437"/>
    </row>
    <row r="53" spans="1:56" ht="26.25" hidden="1" x14ac:dyDescent="0.3">
      <c r="A53" s="390" t="s">
        <v>64</v>
      </c>
      <c r="B53" s="582" t="s">
        <v>143</v>
      </c>
      <c r="C53" s="583"/>
      <c r="D53" s="583"/>
      <c r="E53" s="583"/>
      <c r="F53" s="583"/>
      <c r="G53" s="583"/>
      <c r="H53" s="583"/>
      <c r="I53" s="584"/>
      <c r="J53" s="584"/>
      <c r="K53" s="584"/>
      <c r="L53" s="584"/>
      <c r="M53" s="584"/>
      <c r="N53" s="584"/>
      <c r="O53" s="584"/>
      <c r="P53" s="584"/>
      <c r="Q53" s="584"/>
      <c r="R53" s="584"/>
      <c r="S53" s="584"/>
      <c r="T53" s="584"/>
      <c r="U53" s="584"/>
      <c r="V53" s="278"/>
      <c r="W53" s="300" t="s">
        <v>61</v>
      </c>
      <c r="X53" s="300" t="s">
        <v>61</v>
      </c>
      <c r="Y53" s="300" t="s">
        <v>61</v>
      </c>
      <c r="Z53" s="301" t="s">
        <v>61</v>
      </c>
      <c r="AA53" s="301" t="s">
        <v>61</v>
      </c>
      <c r="AB53" s="301" t="s">
        <v>61</v>
      </c>
      <c r="AC53" s="304"/>
      <c r="AD53" s="304"/>
      <c r="AE53" s="304"/>
      <c r="AF53" s="304"/>
      <c r="AG53" s="304"/>
      <c r="AH53" s="304"/>
      <c r="AI53" s="304"/>
      <c r="AJ53" s="304"/>
      <c r="AK53" s="304"/>
      <c r="AL53" s="304"/>
      <c r="AM53" s="304"/>
      <c r="AN53" s="304"/>
      <c r="AO53" s="437"/>
      <c r="AP53" s="437"/>
      <c r="AQ53" s="437"/>
      <c r="AR53" s="437"/>
      <c r="AS53" s="437"/>
      <c r="AT53" s="437"/>
      <c r="AU53" s="437"/>
      <c r="AV53" s="437"/>
      <c r="AW53" s="437"/>
      <c r="AX53" s="437"/>
      <c r="AY53" s="437"/>
      <c r="AZ53" s="437"/>
      <c r="BA53" s="437"/>
      <c r="BB53" s="437"/>
      <c r="BC53" s="437"/>
      <c r="BD53" s="437"/>
    </row>
    <row r="54" spans="1:56" ht="1.5" hidden="1" customHeight="1" x14ac:dyDescent="0.3">
      <c r="A54" s="393"/>
      <c r="B54" s="280"/>
      <c r="C54" s="280"/>
      <c r="D54" s="280"/>
      <c r="E54" s="280"/>
      <c r="F54" s="280"/>
      <c r="G54" s="280" t="s">
        <v>50</v>
      </c>
      <c r="H54" s="280" t="s">
        <v>50</v>
      </c>
      <c r="I54" s="291"/>
      <c r="J54" s="291"/>
      <c r="K54" s="291"/>
      <c r="L54" s="291"/>
      <c r="M54" s="291"/>
      <c r="N54" s="292"/>
      <c r="O54" s="291"/>
      <c r="P54" s="291"/>
      <c r="Q54" s="291"/>
      <c r="R54" s="291"/>
      <c r="S54" s="291"/>
      <c r="T54" s="291"/>
      <c r="U54" s="291"/>
      <c r="V54" s="293"/>
      <c r="W54" s="298"/>
      <c r="X54" s="298"/>
      <c r="Y54" s="298"/>
      <c r="Z54" s="298"/>
      <c r="AA54" s="298"/>
      <c r="AB54" s="298"/>
      <c r="AC54" s="298"/>
      <c r="AD54" s="298"/>
      <c r="AE54" s="298"/>
      <c r="AF54" s="298"/>
      <c r="AG54" s="298"/>
      <c r="AH54" s="298"/>
      <c r="AI54" s="298"/>
      <c r="AJ54" s="298"/>
      <c r="AK54" s="298"/>
      <c r="AL54" s="298"/>
      <c r="AM54" s="298"/>
      <c r="AN54" s="298"/>
      <c r="AO54" s="437"/>
      <c r="AP54" s="437"/>
      <c r="AQ54" s="437"/>
      <c r="AR54" s="437"/>
      <c r="AS54" s="437"/>
      <c r="AT54" s="437"/>
      <c r="AU54" s="437"/>
      <c r="AV54" s="437"/>
      <c r="AW54" s="437"/>
      <c r="AX54" s="437"/>
      <c r="AY54" s="437"/>
      <c r="AZ54" s="437"/>
      <c r="BA54" s="437"/>
      <c r="BB54" s="437"/>
      <c r="BC54" s="437"/>
      <c r="BD54" s="437"/>
    </row>
    <row r="55" spans="1:56" hidden="1" x14ac:dyDescent="0.3"/>
    <row r="132" spans="8:8" x14ac:dyDescent="0.3">
      <c r="H132" s="295"/>
    </row>
  </sheetData>
  <mergeCells count="29">
    <mergeCell ref="B47:U47"/>
    <mergeCell ref="B49:U49"/>
    <mergeCell ref="B51:U51"/>
    <mergeCell ref="B53:U53"/>
    <mergeCell ref="B43:E43"/>
    <mergeCell ref="P44:Q44"/>
    <mergeCell ref="P46:Q46"/>
    <mergeCell ref="AI46:AJ46"/>
    <mergeCell ref="J42:L42"/>
    <mergeCell ref="P42:R42"/>
    <mergeCell ref="R6:S6"/>
    <mergeCell ref="T8:U8"/>
    <mergeCell ref="X8:Y8"/>
    <mergeCell ref="T9:U9"/>
    <mergeCell ref="X9:Y9"/>
    <mergeCell ref="N10:O10"/>
    <mergeCell ref="P10:Q10"/>
    <mergeCell ref="B18:U18"/>
    <mergeCell ref="B28:U28"/>
    <mergeCell ref="B35:U35"/>
    <mergeCell ref="X36:AA36"/>
    <mergeCell ref="B37:U37"/>
    <mergeCell ref="V1:V4"/>
    <mergeCell ref="B2:U2"/>
    <mergeCell ref="N3:O3"/>
    <mergeCell ref="T3:U3"/>
    <mergeCell ref="P5:Q5"/>
    <mergeCell ref="R5:S5"/>
    <mergeCell ref="T5:U5"/>
  </mergeCells>
  <phoneticPr fontId="26" type="noConversion"/>
  <hyperlinks>
    <hyperlink ref="A3" r:id="rId1" xr:uid="{ADCADA3E-409B-426D-A193-349BECAF7D3A}"/>
    <hyperlink ref="A2" r:id="rId2" xr:uid="{AB4C4C56-465A-41DE-A450-B5CFA0DA3053}"/>
    <hyperlink ref="A49" r:id="rId3" xr:uid="{6A5C076B-CDCF-4233-8703-471AE0FBFF5F}"/>
    <hyperlink ref="A51" r:id="rId4" xr:uid="{A734EB9F-5C71-4BEB-AD50-CD0448E748D6}"/>
    <hyperlink ref="A37" r:id="rId5" xr:uid="{E2D2F4A4-4112-419B-AF70-20AD5F917682}"/>
    <hyperlink ref="A43" r:id="rId6" xr:uid="{DEEB0C1A-4306-4163-8380-78D0435DB083}"/>
    <hyperlink ref="A53"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7" r:id="rId14" xr:uid="{F57BCCA5-362A-46D3-873F-E3B0A5F61A29}"/>
    <hyperlink ref="B45" r:id="rId15" xr:uid="{DB53F6EB-3D2E-4300-8EE6-716B1B82D78A}"/>
    <hyperlink ref="B44"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6" r:id="rId38" xr:uid="{75BE9327-87E2-4BC1-9294-BE9DB7626F2D}"/>
    <hyperlink ref="A35" r:id="rId39" xr:uid="{72439853-3C6F-44D0-97C2-9067370AC1C3}"/>
    <hyperlink ref="A38" r:id="rId40" xr:uid="{1CF24B3E-0D3A-4F7E-93AC-362ACC0EBE6F}"/>
    <hyperlink ref="A40" r:id="rId41" xr:uid="{5ED3AE42-A5C9-4972-B4BF-67159D1EB43C}"/>
    <hyperlink ref="A41" r:id="rId42" xr:uid="{8E1D27C4-B11A-4640-9972-A59F9FDF5F0F}"/>
    <hyperlink ref="A39" r:id="rId43" xr:uid="{2A23CE33-A946-481C-BF2B-5B725158E447}"/>
    <hyperlink ref="A34" r:id="rId44" xr:uid="{41D5665C-CCAD-4DD8-9C60-8C2B28079659}"/>
    <hyperlink ref="A33" r:id="rId45" xr:uid="{77AE758F-359C-4F8A-A81D-72450F0CF707}"/>
    <hyperlink ref="A32" r:id="rId46" xr:uid="{611C78F6-15E9-41EC-A371-2AE540275721}"/>
    <hyperlink ref="A31" r:id="rId47" xr:uid="{227A0A1C-9695-4FB6-87B2-95E507620485}"/>
    <hyperlink ref="A26" r:id="rId48" xr:uid="{6414F212-BEA4-4C17-AAC4-24D16BFE82A4}"/>
    <hyperlink ref="A25" r:id="rId49" xr:uid="{DF475069-0B61-4B3A-8D1D-7D2646158FD2}"/>
    <hyperlink ref="A24" r:id="rId50" xr:uid="{A5F1E1EB-503B-46D7-8696-D08DB06087BD}"/>
    <hyperlink ref="A23" r:id="rId51" xr:uid="{E5F3316B-038F-4885-B1DB-E31E5E15F740}"/>
    <hyperlink ref="A17" r:id="rId52" xr:uid="{047E2BAA-DA84-4C46-A38A-852F9C1547A8}"/>
    <hyperlink ref="A16" r:id="rId53" xr:uid="{30FC965D-3248-49E0-B221-7236ABF9D304}"/>
    <hyperlink ref="A15" r:id="rId54" xr:uid="{519F32BD-B376-4305-A829-DD3D32D0B04C}"/>
    <hyperlink ref="A14" r:id="rId55" xr:uid="{0D17D751-4DBC-43ED-9798-B8C1FC751644}"/>
    <hyperlink ref="A13" r:id="rId56" xr:uid="{8EBF8A8B-8117-4286-9E89-95B04C492F68}"/>
    <hyperlink ref="A12" r:id="rId57" xr:uid="{1DDFD13F-2227-48F8-B5BC-B359FAE52CA0}"/>
    <hyperlink ref="A11" r:id="rId58" xr:uid="{4D43E8DA-0D8F-48E3-9250-68724104FE81}"/>
    <hyperlink ref="B11" r:id="rId59" xr:uid="{C2A2E201-5B6B-4466-BEA9-CEECED2556F9}"/>
    <hyperlink ref="B12" r:id="rId60" xr:uid="{637F32C2-5CEA-432F-BA19-878B59196D40}"/>
    <hyperlink ref="B13" r:id="rId61" xr:uid="{261BE67A-58F4-4563-8257-FC09930E1B57}"/>
    <hyperlink ref="B14" r:id="rId62" xr:uid="{E25D07A9-EEFB-4C72-9149-A661130504F7}"/>
    <hyperlink ref="B15" r:id="rId63" xr:uid="{1DC514AA-75B8-4806-9324-96333990C166}"/>
    <hyperlink ref="B16" r:id="rId64" xr:uid="{EE2FEEC1-D4C9-487F-83D3-6C2909E88C60}"/>
    <hyperlink ref="B17" r:id="rId65" xr:uid="{FD713962-0B5A-4387-BB11-7583EA528E2A}"/>
    <hyperlink ref="B23" r:id="rId66" display="https://www.hawaiianelectric.com/you-are-leaving?goto=https://www.aes-hawaii.com/hawaii/project/kuihelani-phase-2-solar" xr:uid="{8EB0A595-E697-4DB5-AA76-18DF06009A5D}"/>
    <hyperlink ref="B24" r:id="rId67" xr:uid="{50B27A41-450F-414C-A74D-A6E10506C2E6}"/>
    <hyperlink ref="B25" r:id="rId68" xr:uid="{61DA11A9-B1DA-446F-B868-AC30212D50F4}"/>
    <hyperlink ref="B26" r:id="rId69" display="https://www.hawaiianelectric.com/you-are-leaving?goto=https://www.longroadenergy.com/renewable-energy-projects/pulehu/" xr:uid="{21299921-5F9B-47C6-AAA4-E975AF20314D}"/>
    <hyperlink ref="B31" r:id="rId70" xr:uid="{7D9B7CBB-0BEE-458C-B3C3-5FB25624FD22}"/>
    <hyperlink ref="B32" r:id="rId71" xr:uid="{A4C03D16-8004-49BB-A1F8-7D68F35C5FEC}"/>
    <hyperlink ref="B33" r:id="rId72" xr:uid="{8D463B69-ADB8-48EF-AE9C-E1928675E488}"/>
    <hyperlink ref="B34" r:id="rId73" display="https://www.hawaiianelectric.com/you-are-leaving?goto=https://www.hamakuaenergyllc.com" xr:uid="{89D113A9-D0F8-457B-8005-BE4DC25FED18}"/>
    <hyperlink ref="A20" r:id="rId74" xr:uid="{7130FDE0-7ACC-45DC-A84D-1122E46B4643}"/>
    <hyperlink ref="A27" r:id="rId75" xr:uid="{84D5310A-97A8-483B-BB84-236766DF0D21}"/>
    <hyperlink ref="A7" r:id="rId76" xr:uid="{52EA1CEF-2720-4FDF-930A-B1D3E091495F}"/>
  </hyperlinks>
  <pageMargins left="0.25" right="0.25" top="0.5" bottom="0.25" header="0.3" footer="0.25"/>
  <pageSetup paperSize="17" scale="28" fitToHeight="0" orientation="landscape" r:id="rId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5" defaultRowHeight="18.75" x14ac:dyDescent="0.3"/>
  <cols>
    <col min="1" max="2" width="92.5" style="272"/>
    <col min="3" max="16384" width="92.5" style="273"/>
  </cols>
  <sheetData>
    <row r="1" spans="1:2" x14ac:dyDescent="0.3">
      <c r="A1" s="266" t="s">
        <v>65</v>
      </c>
      <c r="B1" s="267" t="s">
        <v>4</v>
      </c>
    </row>
    <row r="2" spans="1:2" ht="37.5" x14ac:dyDescent="0.3">
      <c r="A2" s="234" t="s">
        <v>66</v>
      </c>
      <c r="B2" s="274" t="s">
        <v>67</v>
      </c>
    </row>
    <row r="3" spans="1:2" x14ac:dyDescent="0.3">
      <c r="A3" s="234" t="s">
        <v>68</v>
      </c>
      <c r="B3" s="274" t="s">
        <v>69</v>
      </c>
    </row>
    <row r="4" spans="1:2" ht="93.75" x14ac:dyDescent="0.3">
      <c r="A4" s="258" t="s">
        <v>70</v>
      </c>
      <c r="B4" s="268" t="s">
        <v>71</v>
      </c>
    </row>
    <row r="5" spans="1:2" x14ac:dyDescent="0.3">
      <c r="A5" s="234" t="s">
        <v>72</v>
      </c>
      <c r="B5" s="274" t="s">
        <v>73</v>
      </c>
    </row>
    <row r="6" spans="1:2" ht="93.75" x14ac:dyDescent="0.3">
      <c r="A6" s="257" t="s">
        <v>36</v>
      </c>
      <c r="B6" s="271" t="s">
        <v>74</v>
      </c>
    </row>
    <row r="7" spans="1:2" ht="75" x14ac:dyDescent="0.3">
      <c r="A7" s="234" t="s">
        <v>75</v>
      </c>
      <c r="B7" s="234" t="s">
        <v>76</v>
      </c>
    </row>
    <row r="8" spans="1:2" ht="93.75" x14ac:dyDescent="0.3">
      <c r="A8" s="234" t="s">
        <v>77</v>
      </c>
      <c r="B8" s="274" t="s">
        <v>78</v>
      </c>
    </row>
    <row r="9" spans="1:2" ht="93.75" x14ac:dyDescent="0.3">
      <c r="A9" s="257" t="s">
        <v>16</v>
      </c>
      <c r="B9" s="264" t="s">
        <v>79</v>
      </c>
    </row>
    <row r="10" spans="1:2" x14ac:dyDescent="0.3">
      <c r="A10" s="234" t="s">
        <v>80</v>
      </c>
      <c r="B10" s="274" t="s">
        <v>81</v>
      </c>
    </row>
    <row r="11" spans="1:2" ht="93.75" x14ac:dyDescent="0.3">
      <c r="A11" s="276" t="s">
        <v>82</v>
      </c>
      <c r="B11" s="269" t="s">
        <v>83</v>
      </c>
    </row>
    <row r="12" spans="1:2" ht="37.5" x14ac:dyDescent="0.3">
      <c r="A12" s="259" t="s">
        <v>28</v>
      </c>
      <c r="B12" s="264" t="s">
        <v>30</v>
      </c>
    </row>
    <row r="13" spans="1:2" ht="112.5" x14ac:dyDescent="0.3">
      <c r="A13" s="270" t="s">
        <v>84</v>
      </c>
      <c r="B13" s="271" t="s">
        <v>85</v>
      </c>
    </row>
    <row r="14" spans="1:2" ht="93.75" x14ac:dyDescent="0.3">
      <c r="A14" s="257" t="s">
        <v>7</v>
      </c>
      <c r="B14" s="264" t="s">
        <v>86</v>
      </c>
    </row>
    <row r="15" spans="1:2" ht="93.75" x14ac:dyDescent="0.3">
      <c r="A15" s="257" t="s">
        <v>23</v>
      </c>
      <c r="B15" s="264" t="s">
        <v>87</v>
      </c>
    </row>
    <row r="16" spans="1:2" ht="75" x14ac:dyDescent="0.3">
      <c r="A16" s="234" t="s">
        <v>88</v>
      </c>
      <c r="B16" s="274" t="s">
        <v>89</v>
      </c>
    </row>
    <row r="17" spans="1:2" ht="93.75" x14ac:dyDescent="0.3">
      <c r="A17" s="265" t="s">
        <v>45</v>
      </c>
      <c r="B17" s="269" t="s">
        <v>90</v>
      </c>
    </row>
    <row r="18" spans="1:2" ht="75" x14ac:dyDescent="0.3">
      <c r="A18" s="234" t="s">
        <v>91</v>
      </c>
      <c r="B18" s="234" t="s">
        <v>92</v>
      </c>
    </row>
    <row r="19" spans="1:2" ht="37.5" x14ac:dyDescent="0.3">
      <c r="A19" s="275" t="s">
        <v>93</v>
      </c>
      <c r="B19" s="274" t="s">
        <v>94</v>
      </c>
    </row>
    <row r="20" spans="1:2" ht="37.5" x14ac:dyDescent="0.3">
      <c r="A20" s="257" t="s">
        <v>32</v>
      </c>
      <c r="B20" s="264" t="s">
        <v>95</v>
      </c>
    </row>
    <row r="21" spans="1:2" ht="131.25" x14ac:dyDescent="0.3">
      <c r="A21" s="257" t="s">
        <v>12</v>
      </c>
      <c r="B21" s="264" t="s">
        <v>96</v>
      </c>
    </row>
    <row r="22" spans="1:2" ht="112.5" x14ac:dyDescent="0.3">
      <c r="A22" s="257" t="s">
        <v>20</v>
      </c>
      <c r="B22" s="264" t="s">
        <v>97</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7.25" x14ac:dyDescent="0.35"/>
  <cols>
    <col min="1" max="1" width="9" style="244"/>
    <col min="2" max="2" width="9.5" style="244" bestFit="1" customWidth="1"/>
    <col min="3" max="3" width="23.5" style="244" customWidth="1"/>
    <col min="4" max="4" width="28.75" style="244" customWidth="1"/>
    <col min="5" max="5" width="28.375" style="245" customWidth="1"/>
  </cols>
  <sheetData>
    <row r="1" spans="1:5" ht="16.5" x14ac:dyDescent="0.3">
      <c r="A1" s="246"/>
      <c r="B1" s="246"/>
      <c r="C1" s="588" t="s">
        <v>144</v>
      </c>
      <c r="D1" s="588"/>
      <c r="E1" s="246"/>
    </row>
    <row r="2" spans="1:5" ht="16.5" x14ac:dyDescent="0.3">
      <c r="A2" s="247" t="s">
        <v>65</v>
      </c>
      <c r="B2" s="247" t="s">
        <v>98</v>
      </c>
      <c r="C2" s="247" t="s">
        <v>145</v>
      </c>
      <c r="D2" s="246" t="s">
        <v>146</v>
      </c>
      <c r="E2" s="246" t="s">
        <v>147</v>
      </c>
    </row>
    <row r="3" spans="1:5" ht="27" x14ac:dyDescent="0.3">
      <c r="A3" s="247" t="s">
        <v>148</v>
      </c>
      <c r="B3" s="247" t="s">
        <v>149</v>
      </c>
      <c r="C3" s="247"/>
      <c r="D3" s="246" t="s">
        <v>40</v>
      </c>
      <c r="E3" s="246" t="s">
        <v>150</v>
      </c>
    </row>
    <row r="4" spans="1:5" ht="40.5" x14ac:dyDescent="0.3">
      <c r="A4" s="250" t="s">
        <v>151</v>
      </c>
      <c r="B4" s="248" t="s">
        <v>149</v>
      </c>
      <c r="C4" s="247" t="s">
        <v>152</v>
      </c>
      <c r="D4" s="247" t="s">
        <v>153</v>
      </c>
      <c r="E4" s="246" t="s">
        <v>154</v>
      </c>
    </row>
    <row r="5" spans="1:5" ht="40.5" x14ac:dyDescent="0.3">
      <c r="A5" s="249" t="s">
        <v>32</v>
      </c>
      <c r="B5" s="248" t="s">
        <v>149</v>
      </c>
      <c r="C5" s="247" t="s">
        <v>155</v>
      </c>
      <c r="D5" s="247" t="s">
        <v>156</v>
      </c>
      <c r="E5" s="246" t="s">
        <v>157</v>
      </c>
    </row>
    <row r="6" spans="1:5" ht="26.65" customHeight="1" x14ac:dyDescent="0.3">
      <c r="A6" s="249" t="s">
        <v>158</v>
      </c>
      <c r="B6" s="248" t="s">
        <v>159</v>
      </c>
      <c r="C6" s="247"/>
      <c r="D6" s="247" t="s">
        <v>160</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25" defaultRowHeight="16.5" outlineLevelRow="2" x14ac:dyDescent="0.3"/>
  <cols>
    <col min="1" max="1" width="25.25" style="28" customWidth="1"/>
    <col min="2" max="2" width="21.75" style="85" customWidth="1"/>
    <col min="3" max="3" width="39.125" style="85" customWidth="1"/>
    <col min="4" max="4" width="20.125" style="85" customWidth="1"/>
    <col min="5" max="5" width="68.125" style="86" customWidth="1"/>
    <col min="6" max="6" width="17.375" style="86" customWidth="1"/>
    <col min="7" max="7" width="46.125" style="86" customWidth="1"/>
    <col min="8" max="8" width="23.75" style="28" customWidth="1"/>
    <col min="9" max="16384" width="9.125" style="28"/>
  </cols>
  <sheetData>
    <row r="1" spans="1:9" s="16" customFormat="1" ht="49.5" x14ac:dyDescent="0.3">
      <c r="A1" s="13" t="s">
        <v>65</v>
      </c>
      <c r="B1" s="13" t="s">
        <v>161</v>
      </c>
      <c r="C1" s="13" t="s">
        <v>162</v>
      </c>
      <c r="D1" s="13" t="s">
        <v>163</v>
      </c>
      <c r="E1" s="14" t="s">
        <v>164</v>
      </c>
      <c r="F1" s="14" t="s">
        <v>165</v>
      </c>
      <c r="G1" s="14" t="s">
        <v>166</v>
      </c>
      <c r="H1" s="14" t="s">
        <v>167</v>
      </c>
    </row>
    <row r="2" spans="1:9" ht="22.15" customHeight="1" x14ac:dyDescent="0.3">
      <c r="A2" s="92" t="s">
        <v>168</v>
      </c>
      <c r="B2" s="92" t="s">
        <v>169</v>
      </c>
      <c r="C2" s="93"/>
      <c r="D2" s="93"/>
      <c r="E2" s="93"/>
      <c r="F2" s="93"/>
      <c r="G2" s="94"/>
      <c r="H2" s="223">
        <v>44463</v>
      </c>
    </row>
    <row r="3" spans="1:9" ht="22.15" customHeight="1" outlineLevel="1" x14ac:dyDescent="0.3">
      <c r="A3" s="30" t="s">
        <v>168</v>
      </c>
      <c r="B3" s="30" t="s">
        <v>170</v>
      </c>
      <c r="C3" s="30" t="s">
        <v>171</v>
      </c>
      <c r="D3" s="30" t="s">
        <v>172</v>
      </c>
      <c r="E3" s="210" t="s">
        <v>173</v>
      </c>
      <c r="F3" s="31" t="s">
        <v>174</v>
      </c>
      <c r="G3" s="31" t="s">
        <v>174</v>
      </c>
      <c r="H3" s="84"/>
    </row>
    <row r="4" spans="1:9" ht="22.15" customHeight="1" outlineLevel="1" x14ac:dyDescent="0.3">
      <c r="A4" s="30" t="s">
        <v>168</v>
      </c>
      <c r="B4" s="30" t="s">
        <v>175</v>
      </c>
      <c r="C4" s="30" t="s">
        <v>176</v>
      </c>
      <c r="D4" s="30" t="s">
        <v>172</v>
      </c>
      <c r="E4" s="31" t="s">
        <v>177</v>
      </c>
      <c r="F4" s="31" t="s">
        <v>177</v>
      </c>
      <c r="G4" s="84">
        <v>44200</v>
      </c>
      <c r="H4" s="84"/>
    </row>
    <row r="5" spans="1:9" ht="36.6" customHeight="1" outlineLevel="1" x14ac:dyDescent="0.3">
      <c r="A5" s="30" t="s">
        <v>168</v>
      </c>
      <c r="B5" s="30" t="s">
        <v>178</v>
      </c>
      <c r="C5" s="30" t="s">
        <v>179</v>
      </c>
      <c r="D5" s="30" t="s">
        <v>172</v>
      </c>
      <c r="E5" s="210" t="s">
        <v>173</v>
      </c>
      <c r="F5" s="210" t="s">
        <v>173</v>
      </c>
      <c r="G5" s="31" t="s">
        <v>180</v>
      </c>
      <c r="H5" s="84"/>
    </row>
    <row r="6" spans="1:9" ht="22.15" customHeight="1" outlineLevel="1" x14ac:dyDescent="0.3">
      <c r="A6" s="30" t="s">
        <v>168</v>
      </c>
      <c r="B6" s="30" t="s">
        <v>181</v>
      </c>
      <c r="C6" s="30" t="s">
        <v>182</v>
      </c>
      <c r="D6" s="30" t="s">
        <v>183</v>
      </c>
      <c r="E6" s="31" t="s">
        <v>173</v>
      </c>
      <c r="F6" s="31" t="s">
        <v>173</v>
      </c>
      <c r="G6" s="84">
        <v>44286</v>
      </c>
      <c r="H6" s="84"/>
    </row>
    <row r="7" spans="1:9" ht="22.15" customHeight="1" outlineLevel="1" x14ac:dyDescent="0.3">
      <c r="A7" s="209" t="s">
        <v>168</v>
      </c>
      <c r="B7" s="209" t="s">
        <v>184</v>
      </c>
      <c r="C7" s="209" t="s">
        <v>185</v>
      </c>
      <c r="D7" s="209" t="s">
        <v>172</v>
      </c>
      <c r="E7" s="210" t="s">
        <v>173</v>
      </c>
      <c r="F7" s="210" t="s">
        <v>173</v>
      </c>
      <c r="G7" s="210" t="s">
        <v>186</v>
      </c>
      <c r="H7" s="220"/>
    </row>
    <row r="8" spans="1:9" ht="34.15" customHeight="1" outlineLevel="1" x14ac:dyDescent="0.3">
      <c r="A8" s="30" t="s">
        <v>168</v>
      </c>
      <c r="B8" s="30" t="s">
        <v>187</v>
      </c>
      <c r="C8" s="30" t="s">
        <v>188</v>
      </c>
      <c r="D8" s="30" t="s">
        <v>172</v>
      </c>
      <c r="E8" s="31" t="s">
        <v>189</v>
      </c>
      <c r="F8" s="31" t="s">
        <v>190</v>
      </c>
      <c r="G8" s="84">
        <v>44420</v>
      </c>
      <c r="H8" s="84"/>
    </row>
    <row r="9" spans="1:9" ht="22.15" customHeight="1" outlineLevel="1" x14ac:dyDescent="0.3">
      <c r="A9" s="238" t="s">
        <v>168</v>
      </c>
      <c r="B9" s="238" t="s">
        <v>191</v>
      </c>
      <c r="C9" s="238" t="s">
        <v>192</v>
      </c>
      <c r="D9" s="238" t="s">
        <v>183</v>
      </c>
      <c r="E9" s="239" t="s">
        <v>193</v>
      </c>
      <c r="F9" s="239"/>
      <c r="G9" s="240">
        <v>44470</v>
      </c>
      <c r="H9" s="241"/>
    </row>
    <row r="10" spans="1:9" ht="22.15" customHeight="1" outlineLevel="1" x14ac:dyDescent="0.3">
      <c r="A10" s="38" t="s">
        <v>168</v>
      </c>
      <c r="B10" s="38" t="s">
        <v>194</v>
      </c>
      <c r="C10" s="38" t="s">
        <v>195</v>
      </c>
      <c r="D10" s="38" t="s">
        <v>183</v>
      </c>
      <c r="E10" s="39" t="s">
        <v>189</v>
      </c>
      <c r="F10" s="42"/>
      <c r="G10" s="39" t="s">
        <v>196</v>
      </c>
      <c r="H10" s="133"/>
    </row>
    <row r="11" spans="1:9" ht="22.15" customHeight="1" outlineLevel="1" x14ac:dyDescent="0.3">
      <c r="A11" s="38" t="s">
        <v>168</v>
      </c>
      <c r="B11" s="38" t="s">
        <v>187</v>
      </c>
      <c r="C11" s="38" t="s">
        <v>197</v>
      </c>
      <c r="D11" s="38" t="s">
        <v>183</v>
      </c>
      <c r="E11" s="39" t="s">
        <v>189</v>
      </c>
      <c r="F11" s="42" t="s">
        <v>198</v>
      </c>
      <c r="G11" s="39" t="s">
        <v>199</v>
      </c>
      <c r="H11" s="133"/>
    </row>
    <row r="12" spans="1:9" ht="22.15" customHeight="1" outlineLevel="1" x14ac:dyDescent="0.3">
      <c r="A12" s="38" t="s">
        <v>168</v>
      </c>
      <c r="B12" s="38" t="s">
        <v>187</v>
      </c>
      <c r="C12" s="38" t="s">
        <v>200</v>
      </c>
      <c r="D12" s="38" t="s">
        <v>183</v>
      </c>
      <c r="E12" s="39" t="s">
        <v>189</v>
      </c>
      <c r="F12" s="42" t="s">
        <v>190</v>
      </c>
      <c r="G12" s="39" t="s">
        <v>199</v>
      </c>
      <c r="H12" s="133"/>
    </row>
    <row r="13" spans="1:9" s="256" customFormat="1" ht="22.15" customHeight="1" x14ac:dyDescent="0.3">
      <c r="A13" s="252" t="s">
        <v>201</v>
      </c>
      <c r="B13" s="252" t="s">
        <v>202</v>
      </c>
      <c r="C13" s="253"/>
      <c r="D13" s="253"/>
      <c r="E13" s="253"/>
      <c r="F13" s="253"/>
      <c r="G13" s="254"/>
      <c r="H13" s="255">
        <v>44404</v>
      </c>
      <c r="I13" s="256" t="s">
        <v>136</v>
      </c>
    </row>
    <row r="14" spans="1:9" ht="22.15" customHeight="1" x14ac:dyDescent="0.3">
      <c r="A14" s="92" t="s">
        <v>203</v>
      </c>
      <c r="B14" s="92" t="s">
        <v>204</v>
      </c>
      <c r="C14" s="93"/>
      <c r="D14" s="93"/>
      <c r="E14" s="93"/>
      <c r="F14" s="93"/>
      <c r="G14" s="94"/>
      <c r="H14" s="222">
        <v>44406</v>
      </c>
    </row>
    <row r="15" spans="1:9" s="65" customFormat="1" ht="22.15" customHeight="1" outlineLevel="1" x14ac:dyDescent="0.3">
      <c r="A15" s="60" t="s">
        <v>203</v>
      </c>
      <c r="B15" s="60" t="s">
        <v>187</v>
      </c>
      <c r="C15" s="110" t="s">
        <v>205</v>
      </c>
      <c r="D15" s="110" t="s">
        <v>172</v>
      </c>
      <c r="E15" s="61" t="s">
        <v>206</v>
      </c>
      <c r="F15" s="61" t="s">
        <v>173</v>
      </c>
      <c r="G15" s="62">
        <v>44259</v>
      </c>
      <c r="H15" s="62"/>
    </row>
    <row r="16" spans="1:9" ht="22.15" customHeight="1" outlineLevel="1" x14ac:dyDescent="0.3">
      <c r="A16" s="30" t="s">
        <v>203</v>
      </c>
      <c r="B16" s="30" t="s">
        <v>187</v>
      </c>
      <c r="C16" s="110" t="s">
        <v>205</v>
      </c>
      <c r="D16" s="110" t="s">
        <v>172</v>
      </c>
      <c r="E16" s="61" t="s">
        <v>206</v>
      </c>
      <c r="F16" s="32" t="s">
        <v>173</v>
      </c>
      <c r="G16" s="67">
        <v>43853</v>
      </c>
      <c r="H16" s="67"/>
    </row>
    <row r="17" spans="1:8" ht="22.15" customHeight="1" outlineLevel="1" x14ac:dyDescent="0.3">
      <c r="A17" s="30" t="s">
        <v>203</v>
      </c>
      <c r="B17" s="30" t="s">
        <v>187</v>
      </c>
      <c r="C17" s="110" t="s">
        <v>205</v>
      </c>
      <c r="D17" s="110" t="s">
        <v>172</v>
      </c>
      <c r="E17" s="61" t="s">
        <v>206</v>
      </c>
      <c r="F17" s="32" t="s">
        <v>173</v>
      </c>
      <c r="G17" s="67">
        <v>43853</v>
      </c>
      <c r="H17" s="67"/>
    </row>
    <row r="18" spans="1:8" ht="22.15" customHeight="1" outlineLevel="1" x14ac:dyDescent="0.3">
      <c r="A18" s="30" t="s">
        <v>203</v>
      </c>
      <c r="B18" s="30" t="s">
        <v>187</v>
      </c>
      <c r="C18" s="110" t="s">
        <v>205</v>
      </c>
      <c r="D18" s="110" t="s">
        <v>172</v>
      </c>
      <c r="E18" s="61" t="s">
        <v>206</v>
      </c>
      <c r="F18" s="32" t="s">
        <v>173</v>
      </c>
      <c r="G18" s="67">
        <v>42922</v>
      </c>
      <c r="H18" s="67"/>
    </row>
    <row r="19" spans="1:8" ht="22.15" customHeight="1" outlineLevel="1" x14ac:dyDescent="0.3">
      <c r="A19" s="30" t="s">
        <v>203</v>
      </c>
      <c r="B19" s="30" t="s">
        <v>187</v>
      </c>
      <c r="C19" s="110" t="s">
        <v>205</v>
      </c>
      <c r="D19" s="110" t="s">
        <v>172</v>
      </c>
      <c r="E19" s="61" t="s">
        <v>206</v>
      </c>
      <c r="F19" s="32" t="s">
        <v>173</v>
      </c>
      <c r="G19" s="67">
        <v>42922</v>
      </c>
      <c r="H19" s="67"/>
    </row>
    <row r="20" spans="1:8" ht="22.15" customHeight="1" outlineLevel="1" x14ac:dyDescent="0.3">
      <c r="A20" s="30" t="s">
        <v>203</v>
      </c>
      <c r="B20" s="30" t="s">
        <v>187</v>
      </c>
      <c r="C20" s="110" t="s">
        <v>205</v>
      </c>
      <c r="D20" s="110" t="s">
        <v>172</v>
      </c>
      <c r="E20" s="61" t="s">
        <v>206</v>
      </c>
      <c r="F20" s="32" t="s">
        <v>173</v>
      </c>
      <c r="G20" s="67">
        <v>41915</v>
      </c>
      <c r="H20" s="67"/>
    </row>
    <row r="21" spans="1:8" ht="22.15" customHeight="1" outlineLevel="1" x14ac:dyDescent="0.3">
      <c r="A21" s="30" t="s">
        <v>203</v>
      </c>
      <c r="B21" s="30" t="s">
        <v>187</v>
      </c>
      <c r="C21" s="30" t="s">
        <v>207</v>
      </c>
      <c r="D21" s="30" t="s">
        <v>183</v>
      </c>
      <c r="E21" s="61" t="s">
        <v>206</v>
      </c>
      <c r="F21" s="32" t="s">
        <v>173</v>
      </c>
      <c r="G21" s="67">
        <v>41849</v>
      </c>
      <c r="H21" s="67"/>
    </row>
    <row r="22" spans="1:8" ht="22.15" customHeight="1" outlineLevel="1" x14ac:dyDescent="0.3">
      <c r="A22" s="30" t="s">
        <v>203</v>
      </c>
      <c r="B22" s="30" t="s">
        <v>187</v>
      </c>
      <c r="C22" s="30" t="s">
        <v>208</v>
      </c>
      <c r="D22" s="30" t="s">
        <v>172</v>
      </c>
      <c r="E22" s="61" t="s">
        <v>206</v>
      </c>
      <c r="F22" s="32" t="s">
        <v>173</v>
      </c>
      <c r="G22" s="67">
        <v>41849</v>
      </c>
      <c r="H22" s="67"/>
    </row>
    <row r="23" spans="1:8" ht="22.15" customHeight="1" outlineLevel="1" x14ac:dyDescent="0.3">
      <c r="A23" s="30" t="s">
        <v>203</v>
      </c>
      <c r="B23" s="30" t="s">
        <v>187</v>
      </c>
      <c r="C23" s="30" t="s">
        <v>209</v>
      </c>
      <c r="D23" s="30" t="s">
        <v>172</v>
      </c>
      <c r="E23" s="61" t="s">
        <v>206</v>
      </c>
      <c r="F23" s="32" t="s">
        <v>173</v>
      </c>
      <c r="G23" s="67">
        <v>40305</v>
      </c>
      <c r="H23" s="67"/>
    </row>
    <row r="24" spans="1:8" ht="22.15" customHeight="1" outlineLevel="1" x14ac:dyDescent="0.3">
      <c r="A24" s="30" t="s">
        <v>203</v>
      </c>
      <c r="B24" s="30" t="s">
        <v>181</v>
      </c>
      <c r="C24" s="30" t="s">
        <v>210</v>
      </c>
      <c r="D24" s="30" t="s">
        <v>183</v>
      </c>
      <c r="E24" s="61" t="s">
        <v>206</v>
      </c>
      <c r="F24" s="31" t="s">
        <v>173</v>
      </c>
      <c r="G24" s="67">
        <v>44215</v>
      </c>
      <c r="H24" s="67"/>
    </row>
    <row r="25" spans="1:8" ht="22.15" customHeight="1" outlineLevel="1" x14ac:dyDescent="0.3">
      <c r="A25" s="30" t="s">
        <v>203</v>
      </c>
      <c r="B25" s="30" t="s">
        <v>211</v>
      </c>
      <c r="C25" s="30" t="s">
        <v>212</v>
      </c>
      <c r="D25" s="30" t="s">
        <v>183</v>
      </c>
      <c r="E25" s="61" t="s">
        <v>206</v>
      </c>
      <c r="F25" s="33" t="s">
        <v>213</v>
      </c>
      <c r="G25" s="214" t="s">
        <v>214</v>
      </c>
      <c r="H25" s="33"/>
    </row>
    <row r="26" spans="1:8" ht="22.15" customHeight="1" outlineLevel="1" x14ac:dyDescent="0.3">
      <c r="A26" s="30" t="s">
        <v>203</v>
      </c>
      <c r="B26" s="30" t="s">
        <v>215</v>
      </c>
      <c r="C26" s="30" t="s">
        <v>216</v>
      </c>
      <c r="D26" s="30" t="s">
        <v>183</v>
      </c>
      <c r="E26" s="61" t="s">
        <v>206</v>
      </c>
      <c r="F26" s="33" t="s">
        <v>213</v>
      </c>
      <c r="G26" s="214" t="s">
        <v>214</v>
      </c>
      <c r="H26" s="33"/>
    </row>
    <row r="27" spans="1:8" s="73" customFormat="1" ht="22.15" customHeight="1" outlineLevel="1" x14ac:dyDescent="0.3">
      <c r="A27" s="60" t="s">
        <v>203</v>
      </c>
      <c r="B27" s="60" t="s">
        <v>217</v>
      </c>
      <c r="C27" s="60" t="s">
        <v>218</v>
      </c>
      <c r="D27" s="60" t="s">
        <v>183</v>
      </c>
      <c r="E27" s="61" t="s">
        <v>206</v>
      </c>
      <c r="F27" s="33" t="s">
        <v>213</v>
      </c>
      <c r="G27" s="214" t="s">
        <v>214</v>
      </c>
      <c r="H27" s="33"/>
    </row>
    <row r="28" spans="1:8" ht="22.15" customHeight="1" outlineLevel="1" x14ac:dyDescent="0.3">
      <c r="A28" s="30" t="s">
        <v>203</v>
      </c>
      <c r="B28" s="30" t="s">
        <v>187</v>
      </c>
      <c r="C28" s="30" t="s">
        <v>219</v>
      </c>
      <c r="D28" s="30" t="s">
        <v>183</v>
      </c>
      <c r="E28" s="32" t="s">
        <v>220</v>
      </c>
      <c r="F28" s="31" t="s">
        <v>173</v>
      </c>
      <c r="G28" s="67">
        <v>44267</v>
      </c>
      <c r="H28" s="67"/>
    </row>
    <row r="29" spans="1:8" ht="22.15" customHeight="1" outlineLevel="1" x14ac:dyDescent="0.3">
      <c r="A29" s="30" t="s">
        <v>203</v>
      </c>
      <c r="B29" s="30" t="s">
        <v>187</v>
      </c>
      <c r="C29" s="30" t="s">
        <v>221</v>
      </c>
      <c r="D29" s="30" t="s">
        <v>183</v>
      </c>
      <c r="E29" s="32" t="s">
        <v>220</v>
      </c>
      <c r="F29" s="31" t="s">
        <v>173</v>
      </c>
      <c r="G29" s="67">
        <v>44267</v>
      </c>
      <c r="H29" s="67"/>
    </row>
    <row r="30" spans="1:8" ht="22.15" customHeight="1" outlineLevel="1" x14ac:dyDescent="0.3">
      <c r="A30" s="30" t="s">
        <v>203</v>
      </c>
      <c r="B30" s="30" t="s">
        <v>181</v>
      </c>
      <c r="C30" s="30" t="s">
        <v>222</v>
      </c>
      <c r="D30" s="30" t="s">
        <v>183</v>
      </c>
      <c r="E30" s="33" t="s">
        <v>223</v>
      </c>
      <c r="F30" s="33" t="s">
        <v>223</v>
      </c>
      <c r="G30" s="33" t="s">
        <v>224</v>
      </c>
      <c r="H30" s="33"/>
    </row>
    <row r="31" spans="1:8" s="73" customFormat="1" ht="22.15" customHeight="1" outlineLevel="1" x14ac:dyDescent="0.3">
      <c r="A31" s="60" t="s">
        <v>203</v>
      </c>
      <c r="B31" s="60" t="s">
        <v>225</v>
      </c>
      <c r="C31" s="60" t="s">
        <v>226</v>
      </c>
      <c r="D31" s="60" t="s">
        <v>183</v>
      </c>
      <c r="E31" s="33" t="s">
        <v>223</v>
      </c>
      <c r="F31" s="33" t="s">
        <v>223</v>
      </c>
      <c r="G31" s="33" t="s">
        <v>224</v>
      </c>
      <c r="H31" s="33"/>
    </row>
    <row r="32" spans="1:8" ht="22.15" customHeight="1" outlineLevel="1" x14ac:dyDescent="0.3">
      <c r="A32" s="30" t="s">
        <v>203</v>
      </c>
      <c r="B32" s="30" t="s">
        <v>187</v>
      </c>
      <c r="C32" s="30" t="s">
        <v>227</v>
      </c>
      <c r="D32" s="30" t="s">
        <v>183</v>
      </c>
      <c r="E32" s="32" t="s">
        <v>224</v>
      </c>
      <c r="F32" s="31" t="s">
        <v>224</v>
      </c>
      <c r="G32" s="32" t="s">
        <v>224</v>
      </c>
      <c r="H32" s="32"/>
    </row>
    <row r="33" spans="1:8" ht="41.65" customHeight="1" outlineLevel="1" x14ac:dyDescent="0.3">
      <c r="A33" s="30" t="s">
        <v>203</v>
      </c>
      <c r="B33" s="30" t="s">
        <v>187</v>
      </c>
      <c r="C33" s="30" t="s">
        <v>228</v>
      </c>
      <c r="D33" s="30" t="s">
        <v>183</v>
      </c>
      <c r="E33" s="67" t="s">
        <v>229</v>
      </c>
      <c r="F33" s="31" t="s">
        <v>230</v>
      </c>
      <c r="G33" s="260">
        <v>44407</v>
      </c>
      <c r="H33" s="67"/>
    </row>
    <row r="34" spans="1:8" s="27" customFormat="1" ht="22.15" customHeight="1" x14ac:dyDescent="0.3">
      <c r="A34" s="92" t="s">
        <v>231</v>
      </c>
      <c r="B34" s="92" t="s">
        <v>232</v>
      </c>
      <c r="C34" s="95"/>
      <c r="D34" s="95"/>
      <c r="E34" s="95"/>
      <c r="F34" s="95"/>
      <c r="G34" s="96"/>
      <c r="H34" s="222">
        <v>44405</v>
      </c>
    </row>
    <row r="35" spans="1:8" s="27" customFormat="1" ht="22.15" customHeight="1" outlineLevel="2" x14ac:dyDescent="0.3">
      <c r="A35" s="30" t="s">
        <v>231</v>
      </c>
      <c r="B35" s="30" t="s">
        <v>215</v>
      </c>
      <c r="C35" s="30" t="s">
        <v>216</v>
      </c>
      <c r="D35" s="30" t="s">
        <v>183</v>
      </c>
      <c r="E35" s="33" t="s">
        <v>233</v>
      </c>
      <c r="F35" s="33" t="s">
        <v>233</v>
      </c>
      <c r="G35" s="33" t="s">
        <v>224</v>
      </c>
      <c r="H35" s="33"/>
    </row>
    <row r="36" spans="1:8" s="27" customFormat="1" ht="22.15" customHeight="1" outlineLevel="2" x14ac:dyDescent="0.3">
      <c r="A36" s="30" t="s">
        <v>231</v>
      </c>
      <c r="B36" s="30" t="s">
        <v>225</v>
      </c>
      <c r="C36" s="30" t="s">
        <v>226</v>
      </c>
      <c r="D36" s="30" t="s">
        <v>183</v>
      </c>
      <c r="E36" s="33" t="s">
        <v>233</v>
      </c>
      <c r="F36" s="33" t="s">
        <v>233</v>
      </c>
      <c r="G36" s="33" t="s">
        <v>224</v>
      </c>
      <c r="H36" s="33"/>
    </row>
    <row r="37" spans="1:8" s="27" customFormat="1" ht="22.15" customHeight="1" outlineLevel="2" x14ac:dyDescent="0.3">
      <c r="A37" s="30" t="s">
        <v>231</v>
      </c>
      <c r="B37" s="30" t="s">
        <v>211</v>
      </c>
      <c r="C37" s="30" t="s">
        <v>212</v>
      </c>
      <c r="D37" s="30" t="s">
        <v>183</v>
      </c>
      <c r="E37" s="69"/>
      <c r="F37" s="33" t="s">
        <v>234</v>
      </c>
      <c r="G37" s="33" t="s">
        <v>214</v>
      </c>
      <c r="H37" s="33"/>
    </row>
    <row r="38" spans="1:8" s="27" customFormat="1" ht="22.15" customHeight="1" outlineLevel="2" x14ac:dyDescent="0.3">
      <c r="A38" s="30" t="s">
        <v>231</v>
      </c>
      <c r="B38" s="30" t="s">
        <v>217</v>
      </c>
      <c r="C38" s="30" t="s">
        <v>218</v>
      </c>
      <c r="D38" s="30" t="s">
        <v>183</v>
      </c>
      <c r="E38" s="31"/>
      <c r="F38" s="33" t="s">
        <v>235</v>
      </c>
      <c r="G38" s="33" t="s">
        <v>214</v>
      </c>
      <c r="H38" s="33"/>
    </row>
    <row r="39" spans="1:8" s="27" customFormat="1" ht="22.15" customHeight="1" outlineLevel="2" x14ac:dyDescent="0.3">
      <c r="A39" s="30" t="s">
        <v>231</v>
      </c>
      <c r="B39" s="30" t="s">
        <v>181</v>
      </c>
      <c r="C39" s="30" t="s">
        <v>222</v>
      </c>
      <c r="D39" s="30" t="s">
        <v>183</v>
      </c>
      <c r="E39" s="33" t="s">
        <v>233</v>
      </c>
      <c r="F39" s="33" t="s">
        <v>233</v>
      </c>
      <c r="G39" s="33" t="s">
        <v>224</v>
      </c>
      <c r="H39" s="33"/>
    </row>
    <row r="40" spans="1:8" s="27" customFormat="1" ht="22.15" customHeight="1" outlineLevel="2" x14ac:dyDescent="0.3">
      <c r="A40" s="30" t="s">
        <v>231</v>
      </c>
      <c r="B40" s="30" t="s">
        <v>170</v>
      </c>
      <c r="C40" s="30" t="s">
        <v>171</v>
      </c>
      <c r="D40" s="30" t="s">
        <v>172</v>
      </c>
      <c r="E40" s="33" t="s">
        <v>173</v>
      </c>
      <c r="F40" s="33" t="s">
        <v>173</v>
      </c>
      <c r="G40" s="61" t="s">
        <v>236</v>
      </c>
      <c r="H40" s="61"/>
    </row>
    <row r="41" spans="1:8" s="27" customFormat="1" ht="22.15" customHeight="1" outlineLevel="2" x14ac:dyDescent="0.3">
      <c r="A41" s="30" t="s">
        <v>231</v>
      </c>
      <c r="B41" s="30" t="s">
        <v>181</v>
      </c>
      <c r="C41" s="30" t="s">
        <v>237</v>
      </c>
      <c r="D41" s="30" t="s">
        <v>183</v>
      </c>
      <c r="E41" s="33" t="s">
        <v>238</v>
      </c>
      <c r="F41" s="31" t="s">
        <v>238</v>
      </c>
      <c r="G41" s="62">
        <v>44215</v>
      </c>
      <c r="H41" s="62"/>
    </row>
    <row r="42" spans="1:8" s="27" customFormat="1" ht="22.15" customHeight="1" outlineLevel="2" x14ac:dyDescent="0.3">
      <c r="A42" s="30" t="s">
        <v>231</v>
      </c>
      <c r="B42" s="30" t="s">
        <v>239</v>
      </c>
      <c r="C42" s="30" t="s">
        <v>240</v>
      </c>
      <c r="D42" s="30" t="s">
        <v>172</v>
      </c>
      <c r="E42" s="31" t="s">
        <v>241</v>
      </c>
      <c r="F42" s="31" t="s">
        <v>241</v>
      </c>
      <c r="G42" s="67">
        <v>43872</v>
      </c>
      <c r="H42" s="67"/>
    </row>
    <row r="43" spans="1:8" s="27" customFormat="1" ht="22.15" customHeight="1" outlineLevel="2" x14ac:dyDescent="0.3">
      <c r="A43" s="30" t="s">
        <v>231</v>
      </c>
      <c r="B43" s="30" t="s">
        <v>187</v>
      </c>
      <c r="C43" s="29" t="s">
        <v>242</v>
      </c>
      <c r="D43" s="29" t="s">
        <v>172</v>
      </c>
      <c r="E43" s="31" t="s">
        <v>243</v>
      </c>
      <c r="F43" s="31" t="s">
        <v>243</v>
      </c>
      <c r="G43" s="67" t="s">
        <v>244</v>
      </c>
      <c r="H43" s="67"/>
    </row>
    <row r="44" spans="1:8" s="27" customFormat="1" ht="22.15" customHeight="1" outlineLevel="2" x14ac:dyDescent="0.3">
      <c r="A44" s="30" t="s">
        <v>231</v>
      </c>
      <c r="B44" s="30" t="s">
        <v>187</v>
      </c>
      <c r="C44" s="29" t="s">
        <v>208</v>
      </c>
      <c r="D44" s="29" t="s">
        <v>172</v>
      </c>
      <c r="E44" s="33" t="s">
        <v>241</v>
      </c>
      <c r="F44" s="33" t="s">
        <v>241</v>
      </c>
      <c r="G44" s="62">
        <v>44287</v>
      </c>
      <c r="H44" s="62"/>
    </row>
    <row r="45" spans="1:8" s="27" customFormat="1" ht="22.15" customHeight="1" outlineLevel="2" x14ac:dyDescent="0.3">
      <c r="A45" s="30" t="s">
        <v>231</v>
      </c>
      <c r="B45" s="30" t="s">
        <v>187</v>
      </c>
      <c r="C45" s="29" t="s">
        <v>245</v>
      </c>
      <c r="D45" s="29" t="s">
        <v>172</v>
      </c>
      <c r="E45" s="33" t="s">
        <v>241</v>
      </c>
      <c r="F45" s="33" t="s">
        <v>241</v>
      </c>
      <c r="G45" s="62">
        <v>44270</v>
      </c>
      <c r="H45" s="62"/>
    </row>
    <row r="46" spans="1:8" s="27" customFormat="1" ht="22.15" customHeight="1" outlineLevel="2" x14ac:dyDescent="0.3">
      <c r="A46" s="30" t="s">
        <v>231</v>
      </c>
      <c r="B46" s="30" t="s">
        <v>187</v>
      </c>
      <c r="C46" s="30" t="s">
        <v>219</v>
      </c>
      <c r="D46" s="30" t="s">
        <v>183</v>
      </c>
      <c r="E46" s="32" t="s">
        <v>173</v>
      </c>
      <c r="F46" s="31" t="s">
        <v>173</v>
      </c>
      <c r="G46" s="62">
        <v>44292</v>
      </c>
      <c r="H46" s="62"/>
    </row>
    <row r="47" spans="1:8" s="27" customFormat="1" ht="22.15" customHeight="1" outlineLevel="2" x14ac:dyDescent="0.3">
      <c r="A47" s="30" t="s">
        <v>231</v>
      </c>
      <c r="B47" s="30" t="s">
        <v>187</v>
      </c>
      <c r="C47" s="30" t="s">
        <v>246</v>
      </c>
      <c r="D47" s="30" t="s">
        <v>183</v>
      </c>
      <c r="E47" s="32" t="s">
        <v>173</v>
      </c>
      <c r="F47" s="31" t="s">
        <v>247</v>
      </c>
      <c r="G47" s="62">
        <v>44305</v>
      </c>
      <c r="H47" s="221"/>
    </row>
    <row r="48" spans="1:8" s="27" customFormat="1" ht="22.15" customHeight="1" outlineLevel="2" x14ac:dyDescent="0.3">
      <c r="A48" s="30" t="s">
        <v>231</v>
      </c>
      <c r="B48" s="30" t="s">
        <v>187</v>
      </c>
      <c r="C48" s="30" t="s">
        <v>228</v>
      </c>
      <c r="D48" s="30" t="s">
        <v>183</v>
      </c>
      <c r="E48" s="32" t="s">
        <v>173</v>
      </c>
      <c r="F48" s="31" t="s">
        <v>247</v>
      </c>
      <c r="G48" s="62" t="s">
        <v>247</v>
      </c>
      <c r="H48" s="62"/>
    </row>
    <row r="49" spans="1:8" s="27" customFormat="1" ht="22.15" customHeight="1" outlineLevel="2" x14ac:dyDescent="0.3">
      <c r="A49" s="30" t="s">
        <v>231</v>
      </c>
      <c r="B49" s="30" t="s">
        <v>248</v>
      </c>
      <c r="C49" s="30" t="s">
        <v>249</v>
      </c>
      <c r="D49" s="30" t="s">
        <v>183</v>
      </c>
      <c r="E49" s="33" t="s">
        <v>250</v>
      </c>
      <c r="F49" s="33" t="s">
        <v>251</v>
      </c>
      <c r="G49" s="33" t="s">
        <v>247</v>
      </c>
      <c r="H49" s="33"/>
    </row>
    <row r="50" spans="1:8" s="27" customFormat="1" ht="22.15" customHeight="1" outlineLevel="2" x14ac:dyDescent="0.3">
      <c r="A50" s="30" t="s">
        <v>231</v>
      </c>
      <c r="B50" s="30" t="s">
        <v>187</v>
      </c>
      <c r="C50" s="30" t="s">
        <v>252</v>
      </c>
      <c r="D50" s="30" t="s">
        <v>183</v>
      </c>
      <c r="E50" s="32" t="s">
        <v>253</v>
      </c>
      <c r="F50" s="31" t="s">
        <v>251</v>
      </c>
      <c r="G50" s="261">
        <v>44470</v>
      </c>
      <c r="H50" s="261"/>
    </row>
    <row r="51" spans="1:8" ht="22.15" customHeight="1" x14ac:dyDescent="0.3">
      <c r="A51" s="92" t="s">
        <v>254</v>
      </c>
      <c r="B51" s="92" t="s">
        <v>255</v>
      </c>
      <c r="C51" s="93"/>
      <c r="D51" s="93"/>
      <c r="E51" s="93"/>
      <c r="F51" s="93"/>
      <c r="G51" s="94"/>
      <c r="H51" s="222">
        <v>44405</v>
      </c>
    </row>
    <row r="52" spans="1:8" ht="22.15" customHeight="1" outlineLevel="2" x14ac:dyDescent="0.3">
      <c r="A52" s="83" t="s">
        <v>254</v>
      </c>
      <c r="B52" s="83" t="s">
        <v>170</v>
      </c>
      <c r="C52" s="83" t="s">
        <v>171</v>
      </c>
      <c r="D52" s="83" t="s">
        <v>172</v>
      </c>
      <c r="E52" s="48"/>
      <c r="F52" s="48" t="s">
        <v>256</v>
      </c>
      <c r="G52" s="79"/>
      <c r="H52" s="79"/>
    </row>
    <row r="53" spans="1:8" s="27" customFormat="1" ht="22.15" customHeight="1" outlineLevel="2" x14ac:dyDescent="0.3">
      <c r="A53" s="198" t="s">
        <v>254</v>
      </c>
      <c r="B53" s="198" t="s">
        <v>175</v>
      </c>
      <c r="C53" s="198" t="s">
        <v>257</v>
      </c>
      <c r="D53" s="198" t="s">
        <v>172</v>
      </c>
      <c r="E53" s="198"/>
      <c r="F53" s="198"/>
      <c r="G53" s="42" t="s">
        <v>258</v>
      </c>
      <c r="H53" s="42"/>
    </row>
    <row r="54" spans="1:8" s="27" customFormat="1" ht="22.15" customHeight="1" outlineLevel="2" x14ac:dyDescent="0.3">
      <c r="A54" s="38" t="s">
        <v>254</v>
      </c>
      <c r="B54" s="38" t="s">
        <v>187</v>
      </c>
      <c r="C54" s="38" t="s">
        <v>188</v>
      </c>
      <c r="D54" s="38" t="s">
        <v>172</v>
      </c>
      <c r="E54" s="39"/>
      <c r="F54" s="37"/>
      <c r="G54" s="39" t="s">
        <v>259</v>
      </c>
      <c r="H54" s="39"/>
    </row>
    <row r="55" spans="1:8" s="27" customFormat="1" ht="22.15" customHeight="1" outlineLevel="2" x14ac:dyDescent="0.3">
      <c r="A55" s="38" t="s">
        <v>254</v>
      </c>
      <c r="B55" s="38" t="s">
        <v>187</v>
      </c>
      <c r="C55" s="38" t="s">
        <v>260</v>
      </c>
      <c r="D55" s="38" t="s">
        <v>183</v>
      </c>
      <c r="E55" s="39"/>
      <c r="F55" s="37"/>
      <c r="G55" s="39" t="s">
        <v>259</v>
      </c>
      <c r="H55" s="39"/>
    </row>
    <row r="56" spans="1:8" s="27" customFormat="1" ht="22.15" customHeight="1" outlineLevel="2" x14ac:dyDescent="0.3">
      <c r="A56" s="38" t="s">
        <v>254</v>
      </c>
      <c r="B56" s="38" t="s">
        <v>181</v>
      </c>
      <c r="C56" s="38" t="s">
        <v>182</v>
      </c>
      <c r="D56" s="38" t="s">
        <v>183</v>
      </c>
      <c r="E56" s="39"/>
      <c r="F56" s="37"/>
      <c r="G56" s="39" t="s">
        <v>261</v>
      </c>
      <c r="H56" s="39"/>
    </row>
    <row r="57" spans="1:8" s="27" customFormat="1" ht="22.15" customHeight="1" outlineLevel="2" x14ac:dyDescent="0.3">
      <c r="A57" s="38" t="s">
        <v>254</v>
      </c>
      <c r="B57" s="38" t="s">
        <v>194</v>
      </c>
      <c r="C57" s="38" t="s">
        <v>195</v>
      </c>
      <c r="D57" s="38" t="s">
        <v>183</v>
      </c>
      <c r="E57" s="39"/>
      <c r="F57" s="37"/>
      <c r="G57" s="39" t="s">
        <v>259</v>
      </c>
      <c r="H57" s="39"/>
    </row>
    <row r="58" spans="1:8" s="27" customFormat="1" ht="22.15" customHeight="1" outlineLevel="2" x14ac:dyDescent="0.3">
      <c r="A58" s="38" t="s">
        <v>254</v>
      </c>
      <c r="B58" s="38" t="s">
        <v>187</v>
      </c>
      <c r="C58" s="38" t="s">
        <v>197</v>
      </c>
      <c r="D58" s="38" t="s">
        <v>183</v>
      </c>
      <c r="E58" s="39"/>
      <c r="F58" s="37"/>
      <c r="G58" s="39" t="s">
        <v>262</v>
      </c>
      <c r="H58" s="39"/>
    </row>
    <row r="59" spans="1:8" ht="22.15" customHeight="1" outlineLevel="2" x14ac:dyDescent="0.3">
      <c r="A59" s="38" t="s">
        <v>254</v>
      </c>
      <c r="B59" s="38" t="s">
        <v>187</v>
      </c>
      <c r="C59" s="38" t="s">
        <v>200</v>
      </c>
      <c r="D59" s="38" t="s">
        <v>183</v>
      </c>
      <c r="E59" s="39"/>
      <c r="F59" s="81"/>
      <c r="G59" s="39" t="s">
        <v>262</v>
      </c>
      <c r="H59" s="39"/>
    </row>
    <row r="60" spans="1:8" s="27" customFormat="1" ht="22.15" customHeight="1" x14ac:dyDescent="0.3">
      <c r="A60" s="92" t="s">
        <v>263</v>
      </c>
      <c r="B60" s="92" t="s">
        <v>264</v>
      </c>
      <c r="C60" s="95"/>
      <c r="D60" s="95"/>
      <c r="E60" s="95"/>
      <c r="F60" s="95"/>
      <c r="G60" s="96"/>
      <c r="H60" s="222">
        <v>44405</v>
      </c>
    </row>
    <row r="61" spans="1:8" s="27" customFormat="1" ht="22.15" customHeight="1" outlineLevel="1" x14ac:dyDescent="0.3">
      <c r="A61" s="30" t="s">
        <v>263</v>
      </c>
      <c r="B61" s="30" t="s">
        <v>187</v>
      </c>
      <c r="C61" s="29" t="s">
        <v>208</v>
      </c>
      <c r="D61" s="29" t="s">
        <v>172</v>
      </c>
      <c r="E61" s="31"/>
      <c r="F61" s="32" t="s">
        <v>241</v>
      </c>
      <c r="G61" s="82">
        <v>42005</v>
      </c>
      <c r="H61" s="82"/>
    </row>
    <row r="62" spans="1:8" s="27" customFormat="1" ht="22.15" customHeight="1" outlineLevel="1" x14ac:dyDescent="0.3">
      <c r="A62" s="30" t="s">
        <v>263</v>
      </c>
      <c r="B62" s="30" t="s">
        <v>175</v>
      </c>
      <c r="C62" s="30" t="s">
        <v>257</v>
      </c>
      <c r="D62" s="30" t="s">
        <v>172</v>
      </c>
      <c r="E62" s="31"/>
      <c r="F62" s="30" t="s">
        <v>265</v>
      </c>
      <c r="G62" s="30" t="s">
        <v>265</v>
      </c>
      <c r="H62" s="30"/>
    </row>
    <row r="63" spans="1:8" s="27" customFormat="1" ht="22.15" customHeight="1" outlineLevel="1" x14ac:dyDescent="0.3">
      <c r="A63" s="30" t="s">
        <v>263</v>
      </c>
      <c r="B63" s="30" t="s">
        <v>187</v>
      </c>
      <c r="C63" s="30" t="s">
        <v>266</v>
      </c>
      <c r="D63" s="30" t="s">
        <v>183</v>
      </c>
      <c r="E63" s="32"/>
      <c r="F63" s="32" t="s">
        <v>241</v>
      </c>
      <c r="G63" s="82">
        <v>43800</v>
      </c>
      <c r="H63" s="82"/>
    </row>
    <row r="64" spans="1:8" s="27" customFormat="1" ht="22.15" customHeight="1" outlineLevel="1" x14ac:dyDescent="0.3">
      <c r="A64" s="30" t="s">
        <v>263</v>
      </c>
      <c r="B64" s="30" t="s">
        <v>187</v>
      </c>
      <c r="C64" s="29" t="s">
        <v>245</v>
      </c>
      <c r="D64" s="29" t="s">
        <v>172</v>
      </c>
      <c r="E64" s="31"/>
      <c r="F64" s="32" t="s">
        <v>241</v>
      </c>
      <c r="G64" s="82">
        <v>43756</v>
      </c>
      <c r="H64" s="82"/>
    </row>
    <row r="65" spans="1:8" s="27" customFormat="1" ht="22.15" customHeight="1" outlineLevel="1" x14ac:dyDescent="0.3">
      <c r="A65" s="30" t="s">
        <v>263</v>
      </c>
      <c r="B65" s="30" t="s">
        <v>187</v>
      </c>
      <c r="C65" s="29" t="s">
        <v>245</v>
      </c>
      <c r="D65" s="29" t="s">
        <v>172</v>
      </c>
      <c r="E65" s="31"/>
      <c r="F65" s="32" t="s">
        <v>241</v>
      </c>
      <c r="G65" s="82">
        <v>43757</v>
      </c>
      <c r="H65" s="82"/>
    </row>
    <row r="66" spans="1:8" s="27" customFormat="1" ht="22.15" customHeight="1" outlineLevel="1" x14ac:dyDescent="0.3">
      <c r="A66" s="30" t="s">
        <v>263</v>
      </c>
      <c r="B66" s="30" t="s">
        <v>181</v>
      </c>
      <c r="C66" s="30" t="s">
        <v>267</v>
      </c>
      <c r="D66" s="30" t="s">
        <v>183</v>
      </c>
      <c r="E66" s="32"/>
      <c r="F66" s="32" t="s">
        <v>241</v>
      </c>
      <c r="G66" s="82">
        <v>43800</v>
      </c>
      <c r="H66" s="82"/>
    </row>
    <row r="67" spans="1:8" s="27" customFormat="1" ht="22.15" customHeight="1" outlineLevel="1" x14ac:dyDescent="0.3">
      <c r="A67" s="30" t="s">
        <v>263</v>
      </c>
      <c r="B67" s="30" t="s">
        <v>187</v>
      </c>
      <c r="C67" s="47" t="s">
        <v>207</v>
      </c>
      <c r="D67" s="47" t="s">
        <v>183</v>
      </c>
      <c r="E67" s="31"/>
      <c r="F67" s="32" t="s">
        <v>241</v>
      </c>
      <c r="G67" s="82">
        <v>44409</v>
      </c>
      <c r="H67" s="82"/>
    </row>
    <row r="68" spans="1:8" s="27" customFormat="1" ht="22.15" customHeight="1" outlineLevel="1" x14ac:dyDescent="0.3">
      <c r="A68" s="30" t="s">
        <v>263</v>
      </c>
      <c r="B68" s="30" t="s">
        <v>187</v>
      </c>
      <c r="C68" s="29" t="s">
        <v>245</v>
      </c>
      <c r="D68" s="29" t="s">
        <v>172</v>
      </c>
      <c r="E68" s="31"/>
      <c r="F68" s="32" t="s">
        <v>241</v>
      </c>
      <c r="G68" s="82">
        <v>44409</v>
      </c>
      <c r="H68" s="82"/>
    </row>
    <row r="69" spans="1:8" s="27" customFormat="1" ht="22.15" customHeight="1" outlineLevel="1" x14ac:dyDescent="0.3">
      <c r="A69" s="30" t="s">
        <v>263</v>
      </c>
      <c r="B69" s="30" t="s">
        <v>268</v>
      </c>
      <c r="C69" s="30" t="s">
        <v>269</v>
      </c>
      <c r="D69" s="30" t="s">
        <v>172</v>
      </c>
      <c r="E69" s="31"/>
      <c r="F69" s="31" t="s">
        <v>270</v>
      </c>
      <c r="G69" s="67">
        <v>44112</v>
      </c>
      <c r="H69" s="67"/>
    </row>
    <row r="70" spans="1:8" s="27" customFormat="1" ht="22.15" customHeight="1" outlineLevel="1" x14ac:dyDescent="0.3">
      <c r="A70" s="30" t="s">
        <v>263</v>
      </c>
      <c r="B70" s="30" t="s">
        <v>248</v>
      </c>
      <c r="C70" s="30" t="s">
        <v>271</v>
      </c>
      <c r="D70" s="30" t="s">
        <v>183</v>
      </c>
      <c r="E70" s="32"/>
      <c r="F70" s="32" t="s">
        <v>272</v>
      </c>
      <c r="G70" s="32"/>
      <c r="H70" s="32"/>
    </row>
    <row r="71" spans="1:8" s="27" customFormat="1" ht="22.15" customHeight="1" outlineLevel="1" x14ac:dyDescent="0.3">
      <c r="A71" s="30" t="s">
        <v>263</v>
      </c>
      <c r="B71" s="30" t="s">
        <v>187</v>
      </c>
      <c r="C71" s="30" t="s">
        <v>273</v>
      </c>
      <c r="D71" s="30" t="s">
        <v>183</v>
      </c>
      <c r="E71" s="32" t="s">
        <v>274</v>
      </c>
      <c r="F71" s="32"/>
      <c r="G71" s="32" t="s">
        <v>224</v>
      </c>
      <c r="H71" s="32"/>
    </row>
    <row r="72" spans="1:8" s="27" customFormat="1" ht="22.15" customHeight="1" outlineLevel="1" x14ac:dyDescent="0.3">
      <c r="A72" s="38" t="s">
        <v>263</v>
      </c>
      <c r="B72" s="38" t="s">
        <v>170</v>
      </c>
      <c r="C72" s="38" t="s">
        <v>275</v>
      </c>
      <c r="D72" s="38" t="s">
        <v>172</v>
      </c>
      <c r="E72" s="41"/>
      <c r="F72" s="41" t="s">
        <v>276</v>
      </c>
      <c r="G72" s="41"/>
      <c r="H72" s="41"/>
    </row>
    <row r="73" spans="1:8" s="27" customFormat="1" ht="22.15" customHeight="1" outlineLevel="1" x14ac:dyDescent="0.3">
      <c r="A73" s="211" t="s">
        <v>263</v>
      </c>
      <c r="B73" s="211" t="s">
        <v>187</v>
      </c>
      <c r="C73" s="211" t="s">
        <v>277</v>
      </c>
      <c r="D73" s="211" t="s">
        <v>183</v>
      </c>
      <c r="E73" s="212" t="s">
        <v>278</v>
      </c>
      <c r="F73" s="212"/>
      <c r="G73" s="212" t="s">
        <v>279</v>
      </c>
      <c r="H73" s="39"/>
    </row>
    <row r="74" spans="1:8" s="27" customFormat="1" ht="22.15" customHeight="1" outlineLevel="1" x14ac:dyDescent="0.3">
      <c r="A74" s="211" t="s">
        <v>263</v>
      </c>
      <c r="B74" s="211" t="s">
        <v>187</v>
      </c>
      <c r="C74" s="211" t="s">
        <v>280</v>
      </c>
      <c r="D74" s="211" t="s">
        <v>183</v>
      </c>
      <c r="E74" s="212" t="s">
        <v>281</v>
      </c>
      <c r="F74" s="212"/>
      <c r="G74" s="212" t="s">
        <v>279</v>
      </c>
      <c r="H74" s="39"/>
    </row>
    <row r="75" spans="1:8" s="27" customFormat="1" ht="22.15" customHeight="1" outlineLevel="1" x14ac:dyDescent="0.3">
      <c r="A75" s="38" t="s">
        <v>263</v>
      </c>
      <c r="B75" s="38" t="s">
        <v>187</v>
      </c>
      <c r="C75" s="38" t="s">
        <v>282</v>
      </c>
      <c r="D75" s="38" t="s">
        <v>183</v>
      </c>
      <c r="E75" s="39" t="s">
        <v>283</v>
      </c>
      <c r="F75" s="39"/>
      <c r="G75" s="39" t="s">
        <v>279</v>
      </c>
      <c r="H75" s="39"/>
    </row>
    <row r="76" spans="1:8" s="27" customFormat="1" ht="22.15" customHeight="1" outlineLevel="1" x14ac:dyDescent="0.3">
      <c r="A76" s="38" t="s">
        <v>263</v>
      </c>
      <c r="B76" s="38" t="s">
        <v>181</v>
      </c>
      <c r="C76" s="38" t="s">
        <v>284</v>
      </c>
      <c r="D76" s="38" t="s">
        <v>183</v>
      </c>
      <c r="E76" s="39" t="s">
        <v>285</v>
      </c>
      <c r="F76" s="39"/>
      <c r="G76" s="39" t="s">
        <v>279</v>
      </c>
      <c r="H76" s="39"/>
    </row>
    <row r="77" spans="1:8" s="27" customFormat="1" ht="22.15" customHeight="1" outlineLevel="1" x14ac:dyDescent="0.3">
      <c r="A77" s="38" t="s">
        <v>263</v>
      </c>
      <c r="B77" s="38" t="s">
        <v>181</v>
      </c>
      <c r="C77" s="38" t="s">
        <v>286</v>
      </c>
      <c r="D77" s="38" t="s">
        <v>183</v>
      </c>
      <c r="E77" s="39" t="s">
        <v>283</v>
      </c>
      <c r="F77" s="39"/>
      <c r="G77" s="39" t="s">
        <v>279</v>
      </c>
      <c r="H77" s="39"/>
    </row>
    <row r="78" spans="1:8" s="27" customFormat="1" ht="22.15" customHeight="1" outlineLevel="1" x14ac:dyDescent="0.3">
      <c r="A78" s="38" t="s">
        <v>263</v>
      </c>
      <c r="B78" s="38" t="s">
        <v>187</v>
      </c>
      <c r="C78" s="38" t="s">
        <v>287</v>
      </c>
      <c r="D78" s="38" t="s">
        <v>183</v>
      </c>
      <c r="E78" s="39" t="s">
        <v>288</v>
      </c>
      <c r="F78" s="39"/>
      <c r="G78" s="39" t="s">
        <v>289</v>
      </c>
      <c r="H78" s="39"/>
    </row>
    <row r="79" spans="1:8" s="27" customFormat="1" ht="22.15" customHeight="1" outlineLevel="1" x14ac:dyDescent="0.3">
      <c r="A79" s="38" t="s">
        <v>263</v>
      </c>
      <c r="B79" s="38" t="s">
        <v>187</v>
      </c>
      <c r="C79" s="38" t="s">
        <v>228</v>
      </c>
      <c r="D79" s="38" t="s">
        <v>183</v>
      </c>
      <c r="E79" s="39" t="s">
        <v>290</v>
      </c>
      <c r="F79" s="39"/>
      <c r="G79" s="39" t="s">
        <v>289</v>
      </c>
      <c r="H79" s="39"/>
    </row>
    <row r="80" spans="1:8" ht="22.15" customHeight="1" x14ac:dyDescent="0.3">
      <c r="A80" s="92" t="s">
        <v>231</v>
      </c>
      <c r="B80" s="92" t="s">
        <v>291</v>
      </c>
      <c r="C80" s="95"/>
      <c r="D80" s="95"/>
      <c r="E80" s="95"/>
      <c r="F80" s="95"/>
      <c r="G80" s="96"/>
      <c r="H80" s="222">
        <v>44405</v>
      </c>
    </row>
    <row r="81" spans="1:8" ht="22.15" hidden="1" customHeight="1" outlineLevel="1" x14ac:dyDescent="0.3">
      <c r="A81" s="213" t="s">
        <v>231</v>
      </c>
      <c r="B81" s="213" t="s">
        <v>170</v>
      </c>
      <c r="C81" s="213" t="s">
        <v>171</v>
      </c>
      <c r="D81" s="213" t="s">
        <v>172</v>
      </c>
      <c r="E81" s="215"/>
      <c r="F81" s="215"/>
      <c r="G81" s="215"/>
      <c r="H81" s="215"/>
    </row>
    <row r="82" spans="1:8" ht="22.15" hidden="1" customHeight="1" outlineLevel="1" x14ac:dyDescent="0.3">
      <c r="A82" s="213" t="s">
        <v>231</v>
      </c>
      <c r="B82" s="213" t="s">
        <v>292</v>
      </c>
      <c r="C82" s="213" t="s">
        <v>293</v>
      </c>
      <c r="D82" s="213" t="s">
        <v>183</v>
      </c>
      <c r="E82" s="214"/>
      <c r="F82" s="224"/>
      <c r="G82" s="214" t="s">
        <v>294</v>
      </c>
      <c r="H82" s="214"/>
    </row>
    <row r="83" spans="1:8" ht="89.1" hidden="1" customHeight="1" outlineLevel="1" x14ac:dyDescent="0.3">
      <c r="A83" s="211" t="s">
        <v>231</v>
      </c>
      <c r="B83" s="211" t="s">
        <v>175</v>
      </c>
      <c r="C83" s="211" t="s">
        <v>257</v>
      </c>
      <c r="D83" s="211" t="s">
        <v>183</v>
      </c>
      <c r="E83" s="211" t="s">
        <v>295</v>
      </c>
      <c r="F83" s="211" t="s">
        <v>296</v>
      </c>
      <c r="G83" s="212" t="s">
        <v>294</v>
      </c>
      <c r="H83" s="212"/>
    </row>
    <row r="84" spans="1:8" ht="22.15" hidden="1" customHeight="1" outlineLevel="1" x14ac:dyDescent="0.3">
      <c r="A84" s="38" t="s">
        <v>231</v>
      </c>
      <c r="B84" s="38" t="s">
        <v>239</v>
      </c>
      <c r="C84" s="38" t="s">
        <v>297</v>
      </c>
      <c r="D84" s="38"/>
      <c r="E84" s="39"/>
      <c r="F84" s="81"/>
      <c r="G84" s="39" t="s">
        <v>196</v>
      </c>
      <c r="H84" s="39"/>
    </row>
    <row r="85" spans="1:8" ht="22.15" hidden="1" customHeight="1" outlineLevel="1" x14ac:dyDescent="0.3">
      <c r="A85" s="211" t="s">
        <v>231</v>
      </c>
      <c r="B85" s="211" t="s">
        <v>187</v>
      </c>
      <c r="C85" s="211" t="s">
        <v>188</v>
      </c>
      <c r="D85" s="211"/>
      <c r="E85" s="212"/>
      <c r="F85" s="224"/>
      <c r="G85" s="212" t="s">
        <v>259</v>
      </c>
      <c r="H85" s="212"/>
    </row>
    <row r="86" spans="1:8" ht="22.15" hidden="1" customHeight="1" outlineLevel="1" x14ac:dyDescent="0.3">
      <c r="A86" s="211" t="s">
        <v>231</v>
      </c>
      <c r="B86" s="211" t="s">
        <v>187</v>
      </c>
      <c r="C86" s="211" t="s">
        <v>209</v>
      </c>
      <c r="D86" s="211"/>
      <c r="E86" s="212"/>
      <c r="F86" s="224"/>
      <c r="G86" s="212" t="s">
        <v>298</v>
      </c>
      <c r="H86" s="212"/>
    </row>
    <row r="87" spans="1:8" ht="22.15" hidden="1" customHeight="1" outlineLevel="1" x14ac:dyDescent="0.3">
      <c r="A87" s="211" t="s">
        <v>231</v>
      </c>
      <c r="B87" s="211" t="s">
        <v>187</v>
      </c>
      <c r="C87" s="211" t="s">
        <v>245</v>
      </c>
      <c r="D87" s="211"/>
      <c r="E87" s="212"/>
      <c r="F87" s="224"/>
      <c r="G87" s="212" t="s">
        <v>259</v>
      </c>
      <c r="H87" s="212"/>
    </row>
    <row r="88" spans="1:8" ht="22.15" hidden="1" customHeight="1" outlineLevel="1" x14ac:dyDescent="0.3">
      <c r="A88" s="38" t="s">
        <v>231</v>
      </c>
      <c r="B88" s="38" t="s">
        <v>187</v>
      </c>
      <c r="C88" s="38" t="s">
        <v>260</v>
      </c>
      <c r="D88" s="38"/>
      <c r="E88" s="39"/>
      <c r="F88" s="81"/>
      <c r="G88" s="39" t="s">
        <v>259</v>
      </c>
      <c r="H88" s="39"/>
    </row>
    <row r="89" spans="1:8" ht="22.15" hidden="1" customHeight="1" outlineLevel="1" x14ac:dyDescent="0.3">
      <c r="A89" s="38" t="s">
        <v>231</v>
      </c>
      <c r="B89" s="38" t="s">
        <v>181</v>
      </c>
      <c r="C89" s="38" t="s">
        <v>299</v>
      </c>
      <c r="D89" s="38"/>
      <c r="E89" s="39"/>
      <c r="F89" s="81"/>
      <c r="G89" s="39" t="s">
        <v>259</v>
      </c>
      <c r="H89" s="39"/>
    </row>
    <row r="90" spans="1:8" ht="22.15" hidden="1" customHeight="1" outlineLevel="1" x14ac:dyDescent="0.3">
      <c r="A90" s="38" t="s">
        <v>231</v>
      </c>
      <c r="B90" s="38" t="s">
        <v>194</v>
      </c>
      <c r="C90" s="38" t="s">
        <v>195</v>
      </c>
      <c r="D90" s="38"/>
      <c r="E90" s="39"/>
      <c r="F90" s="81"/>
      <c r="G90" s="39" t="s">
        <v>259</v>
      </c>
      <c r="H90" s="39"/>
    </row>
    <row r="91" spans="1:8" ht="22.15" hidden="1" customHeight="1" outlineLevel="1" x14ac:dyDescent="0.3">
      <c r="A91" s="38" t="s">
        <v>231</v>
      </c>
      <c r="B91" s="38" t="s">
        <v>187</v>
      </c>
      <c r="C91" s="38" t="s">
        <v>197</v>
      </c>
      <c r="D91" s="38"/>
      <c r="E91" s="39"/>
      <c r="F91" s="81"/>
      <c r="G91" s="39" t="s">
        <v>262</v>
      </c>
      <c r="H91" s="39"/>
    </row>
    <row r="92" spans="1:8" ht="22.15" hidden="1" customHeight="1" outlineLevel="1" x14ac:dyDescent="0.3">
      <c r="A92" s="38" t="s">
        <v>231</v>
      </c>
      <c r="B92" s="38" t="s">
        <v>187</v>
      </c>
      <c r="C92" s="38" t="s">
        <v>200</v>
      </c>
      <c r="D92" s="38"/>
      <c r="E92" s="39"/>
      <c r="F92" s="81"/>
      <c r="G92" s="39" t="s">
        <v>262</v>
      </c>
      <c r="H92" s="39"/>
    </row>
    <row r="93" spans="1:8" s="27" customFormat="1" ht="22.15" customHeight="1" collapsed="1" x14ac:dyDescent="0.3">
      <c r="A93" s="92"/>
      <c r="B93" s="92" t="s">
        <v>158</v>
      </c>
      <c r="C93" s="95"/>
      <c r="D93" s="95"/>
      <c r="E93" s="95"/>
      <c r="F93" s="95"/>
      <c r="G93" s="96"/>
      <c r="H93" s="222">
        <v>44449</v>
      </c>
    </row>
    <row r="94" spans="1:8" s="27" customFormat="1" ht="22.15" hidden="1" customHeight="1" outlineLevel="2" x14ac:dyDescent="0.3">
      <c r="A94" s="30" t="s">
        <v>300</v>
      </c>
      <c r="B94" s="30" t="s">
        <v>248</v>
      </c>
      <c r="C94" s="30" t="s">
        <v>301</v>
      </c>
      <c r="D94" s="30"/>
      <c r="E94" s="84"/>
      <c r="F94" s="84" t="s">
        <v>223</v>
      </c>
      <c r="G94" s="84"/>
      <c r="H94" s="84"/>
    </row>
    <row r="95" spans="1:8" s="27" customFormat="1" ht="22.15" hidden="1" customHeight="1" outlineLevel="2" x14ac:dyDescent="0.3">
      <c r="A95" s="30" t="s">
        <v>300</v>
      </c>
      <c r="B95" s="30" t="s">
        <v>170</v>
      </c>
      <c r="C95" s="30" t="s">
        <v>302</v>
      </c>
      <c r="D95" s="30"/>
      <c r="E95" s="84" t="s">
        <v>303</v>
      </c>
      <c r="F95" s="84" t="s">
        <v>173</v>
      </c>
      <c r="G95" s="84">
        <v>44196</v>
      </c>
      <c r="H95" s="84"/>
    </row>
    <row r="96" spans="1:8" s="27" customFormat="1" ht="22.15" hidden="1" customHeight="1" outlineLevel="2" x14ac:dyDescent="0.3">
      <c r="A96" s="213" t="s">
        <v>300</v>
      </c>
      <c r="B96" s="213" t="s">
        <v>170</v>
      </c>
      <c r="C96" s="213" t="s">
        <v>171</v>
      </c>
      <c r="D96" s="213"/>
      <c r="E96" s="214" t="s">
        <v>304</v>
      </c>
      <c r="F96" s="214" t="s">
        <v>276</v>
      </c>
      <c r="G96" s="215"/>
      <c r="H96" s="215"/>
    </row>
    <row r="97" spans="1:8" s="27" customFormat="1" ht="22.15" hidden="1" customHeight="1" outlineLevel="2" x14ac:dyDescent="0.3">
      <c r="A97" s="230" t="s">
        <v>300</v>
      </c>
      <c r="B97" s="230" t="s">
        <v>268</v>
      </c>
      <c r="C97" s="230" t="s">
        <v>305</v>
      </c>
      <c r="D97" s="230"/>
      <c r="E97" s="231" t="s">
        <v>306</v>
      </c>
      <c r="F97" s="232" t="s">
        <v>173</v>
      </c>
      <c r="G97" s="233">
        <v>44448</v>
      </c>
      <c r="H97" s="233"/>
    </row>
    <row r="98" spans="1:8" s="27" customFormat="1" ht="363" hidden="1" outlineLevel="2" x14ac:dyDescent="0.3">
      <c r="A98" s="230" t="s">
        <v>300</v>
      </c>
      <c r="B98" s="230" t="s">
        <v>175</v>
      </c>
      <c r="C98" s="230" t="s">
        <v>307</v>
      </c>
      <c r="D98" s="230"/>
      <c r="E98" s="232" t="s">
        <v>308</v>
      </c>
      <c r="F98" s="232" t="s">
        <v>309</v>
      </c>
      <c r="G98" s="232">
        <v>44447</v>
      </c>
      <c r="H98" s="232"/>
    </row>
    <row r="99" spans="1:8" s="27" customFormat="1" ht="22.15" hidden="1" customHeight="1" outlineLevel="2" x14ac:dyDescent="0.3">
      <c r="A99" s="38" t="s">
        <v>300</v>
      </c>
      <c r="B99" s="38" t="s">
        <v>187</v>
      </c>
      <c r="C99" s="38" t="s">
        <v>207</v>
      </c>
      <c r="D99" s="38"/>
      <c r="E99" s="133" t="s">
        <v>310</v>
      </c>
      <c r="F99" s="37"/>
      <c r="G99" s="133" t="s">
        <v>311</v>
      </c>
      <c r="H99" s="133"/>
    </row>
    <row r="100" spans="1:8" s="27" customFormat="1" ht="40.15" hidden="1" customHeight="1" outlineLevel="2" x14ac:dyDescent="0.3">
      <c r="A100" s="38" t="s">
        <v>300</v>
      </c>
      <c r="B100" s="38" t="s">
        <v>187</v>
      </c>
      <c r="C100" s="38" t="s">
        <v>312</v>
      </c>
      <c r="D100" s="38"/>
      <c r="E100" s="133" t="s">
        <v>310</v>
      </c>
      <c r="F100" s="37"/>
      <c r="G100" s="133" t="s">
        <v>311</v>
      </c>
      <c r="H100" s="133"/>
    </row>
    <row r="101" spans="1:8" s="27" customFormat="1" ht="22.15" hidden="1" customHeight="1" outlineLevel="2" x14ac:dyDescent="0.3">
      <c r="A101" s="38" t="s">
        <v>300</v>
      </c>
      <c r="B101" s="38" t="s">
        <v>187</v>
      </c>
      <c r="C101" s="38" t="s">
        <v>313</v>
      </c>
      <c r="D101" s="38"/>
      <c r="E101" s="133"/>
      <c r="F101" s="37"/>
      <c r="G101" s="133">
        <v>44245</v>
      </c>
      <c r="H101" s="133"/>
    </row>
    <row r="102" spans="1:8" s="27" customFormat="1" ht="22.15" hidden="1" customHeight="1" outlineLevel="2" x14ac:dyDescent="0.3">
      <c r="A102" s="38" t="s">
        <v>300</v>
      </c>
      <c r="B102" s="38" t="s">
        <v>187</v>
      </c>
      <c r="C102" s="38" t="s">
        <v>314</v>
      </c>
      <c r="D102" s="38"/>
      <c r="E102" s="133" t="s">
        <v>315</v>
      </c>
      <c r="F102" s="37"/>
      <c r="G102" s="133" t="s">
        <v>316</v>
      </c>
      <c r="H102" s="133"/>
    </row>
    <row r="103" spans="1:8" s="27" customFormat="1" ht="22.15" hidden="1" customHeight="1" outlineLevel="2" x14ac:dyDescent="0.3">
      <c r="A103" s="38" t="s">
        <v>300</v>
      </c>
      <c r="B103" s="38" t="s">
        <v>187</v>
      </c>
      <c r="C103" s="38" t="s">
        <v>317</v>
      </c>
      <c r="D103" s="38"/>
      <c r="E103" s="133" t="s">
        <v>315</v>
      </c>
      <c r="F103" s="37"/>
      <c r="G103" s="133" t="s">
        <v>316</v>
      </c>
      <c r="H103" s="133"/>
    </row>
    <row r="104" spans="1:8" s="27" customFormat="1" ht="22.15" hidden="1" customHeight="1" outlineLevel="2" x14ac:dyDescent="0.3">
      <c r="A104" s="38" t="s">
        <v>300</v>
      </c>
      <c r="B104" s="38" t="s">
        <v>181</v>
      </c>
      <c r="C104" s="38" t="s">
        <v>299</v>
      </c>
      <c r="D104" s="38"/>
      <c r="E104" s="133"/>
      <c r="F104" s="37"/>
      <c r="G104" s="133" t="s">
        <v>316</v>
      </c>
      <c r="H104" s="133"/>
    </row>
    <row r="105" spans="1:8" s="27" customFormat="1" ht="22.15" hidden="1" customHeight="1" outlineLevel="2" x14ac:dyDescent="0.3">
      <c r="A105" s="200" t="s">
        <v>300</v>
      </c>
      <c r="B105" s="200" t="s">
        <v>194</v>
      </c>
      <c r="C105" s="200" t="s">
        <v>195</v>
      </c>
      <c r="D105" s="200"/>
      <c r="E105" s="201"/>
      <c r="F105" s="202"/>
      <c r="G105" s="201" t="s">
        <v>318</v>
      </c>
      <c r="H105" s="201"/>
    </row>
    <row r="106" spans="1:8" s="205" customFormat="1" ht="22.15" customHeight="1" collapsed="1" x14ac:dyDescent="0.3">
      <c r="A106" s="95" t="s">
        <v>319</v>
      </c>
      <c r="B106" s="95" t="s">
        <v>320</v>
      </c>
      <c r="C106" s="95"/>
      <c r="D106" s="95"/>
      <c r="E106" s="95"/>
      <c r="F106" s="95"/>
      <c r="G106" s="95"/>
      <c r="H106" s="222">
        <v>44406</v>
      </c>
    </row>
    <row r="107" spans="1:8" ht="22.15" hidden="1" customHeight="1" outlineLevel="1" x14ac:dyDescent="0.3">
      <c r="A107" s="227" t="s">
        <v>319</v>
      </c>
      <c r="B107" s="227" t="s">
        <v>187</v>
      </c>
      <c r="C107" s="227" t="s">
        <v>188</v>
      </c>
      <c r="D107" s="227"/>
      <c r="E107" s="228" t="s">
        <v>321</v>
      </c>
      <c r="F107" s="228" t="s">
        <v>173</v>
      </c>
      <c r="G107" s="228" t="s">
        <v>322</v>
      </c>
      <c r="H107" s="225"/>
    </row>
    <row r="108" spans="1:8" ht="22.15" hidden="1" customHeight="1" outlineLevel="1" x14ac:dyDescent="0.3">
      <c r="A108" s="216" t="s">
        <v>319</v>
      </c>
      <c r="B108" s="216" t="s">
        <v>170</v>
      </c>
      <c r="C108" s="216" t="s">
        <v>171</v>
      </c>
      <c r="D108" s="216"/>
      <c r="E108" s="217" t="s">
        <v>323</v>
      </c>
      <c r="F108" s="217" t="s">
        <v>256</v>
      </c>
      <c r="G108" s="217"/>
      <c r="H108" s="217"/>
    </row>
    <row r="109" spans="1:8" ht="22.15" hidden="1" customHeight="1" outlineLevel="1" x14ac:dyDescent="0.3">
      <c r="A109" s="218" t="s">
        <v>319</v>
      </c>
      <c r="B109" s="218" t="s">
        <v>187</v>
      </c>
      <c r="C109" s="226" t="s">
        <v>324</v>
      </c>
      <c r="D109" s="226"/>
      <c r="E109" s="217"/>
      <c r="F109" s="217"/>
      <c r="G109" s="217"/>
      <c r="H109" s="217"/>
    </row>
    <row r="110" spans="1:8" ht="22.15" hidden="1" customHeight="1" outlineLevel="1" x14ac:dyDescent="0.3">
      <c r="A110" s="216" t="s">
        <v>319</v>
      </c>
      <c r="B110" s="216" t="s">
        <v>187</v>
      </c>
      <c r="C110" s="216" t="s">
        <v>317</v>
      </c>
      <c r="D110" s="216"/>
      <c r="E110" s="217" t="s">
        <v>325</v>
      </c>
      <c r="F110" s="217"/>
      <c r="G110" s="217" t="s">
        <v>326</v>
      </c>
      <c r="H110" s="217"/>
    </row>
    <row r="111" spans="1:8" ht="22.15" hidden="1" customHeight="1" outlineLevel="1" x14ac:dyDescent="0.3">
      <c r="A111" s="216" t="s">
        <v>319</v>
      </c>
      <c r="B111" s="216" t="s">
        <v>187</v>
      </c>
      <c r="C111" s="216" t="s">
        <v>200</v>
      </c>
      <c r="D111" s="216"/>
      <c r="E111" s="217" t="s">
        <v>327</v>
      </c>
      <c r="F111" s="217"/>
      <c r="G111" s="217" t="s">
        <v>328</v>
      </c>
      <c r="H111" s="217"/>
    </row>
    <row r="112" spans="1:8" ht="22.15" hidden="1" customHeight="1" outlineLevel="1" x14ac:dyDescent="0.3">
      <c r="A112" s="216" t="s">
        <v>319</v>
      </c>
      <c r="B112" s="216" t="s">
        <v>329</v>
      </c>
      <c r="C112" s="216" t="s">
        <v>299</v>
      </c>
      <c r="D112" s="216"/>
      <c r="E112" s="217" t="s">
        <v>330</v>
      </c>
      <c r="F112" s="217"/>
      <c r="G112" s="217" t="s">
        <v>326</v>
      </c>
      <c r="H112" s="217"/>
    </row>
    <row r="113" spans="1:8" ht="22.15" hidden="1" customHeight="1" outlineLevel="1" x14ac:dyDescent="0.3">
      <c r="A113" s="218" t="s">
        <v>319</v>
      </c>
      <c r="B113" s="218" t="s">
        <v>175</v>
      </c>
      <c r="C113" s="218" t="s">
        <v>176</v>
      </c>
      <c r="D113" s="218"/>
      <c r="E113" s="219" t="s">
        <v>331</v>
      </c>
      <c r="F113" s="219"/>
      <c r="G113" s="219"/>
      <c r="H113" s="219"/>
    </row>
    <row r="114" spans="1:8" ht="22.15" hidden="1" customHeight="1" outlineLevel="1" x14ac:dyDescent="0.3">
      <c r="A114" s="242" t="s">
        <v>319</v>
      </c>
      <c r="B114" s="242" t="s">
        <v>170</v>
      </c>
      <c r="C114" s="242" t="s">
        <v>171</v>
      </c>
      <c r="D114" s="242"/>
      <c r="E114" s="243" t="s">
        <v>332</v>
      </c>
      <c r="F114" s="243" t="s">
        <v>173</v>
      </c>
      <c r="G114" s="243" t="s">
        <v>333</v>
      </c>
      <c r="H114" s="243"/>
    </row>
    <row r="115" spans="1:8" s="204" customFormat="1" ht="22.15" customHeight="1" collapsed="1" x14ac:dyDescent="0.3">
      <c r="A115" s="203"/>
      <c r="B115" s="203" t="s">
        <v>334</v>
      </c>
      <c r="C115" s="203"/>
      <c r="D115" s="203"/>
      <c r="E115" s="203"/>
      <c r="F115" s="203"/>
      <c r="G115" s="203"/>
      <c r="H115" s="203"/>
    </row>
    <row r="116" spans="1:8" ht="15" customHeight="1" x14ac:dyDescent="0.3">
      <c r="A116" s="235"/>
      <c r="B116" s="235" t="s">
        <v>335</v>
      </c>
      <c r="C116" s="235" t="s">
        <v>336</v>
      </c>
      <c r="D116" s="235"/>
      <c r="E116" s="236"/>
      <c r="F116" s="236" t="s">
        <v>337</v>
      </c>
      <c r="G116" s="236"/>
      <c r="H116" s="237"/>
    </row>
    <row r="117" spans="1:8" ht="15" customHeight="1" x14ac:dyDescent="0.3">
      <c r="A117" s="85"/>
      <c r="B117" s="85" t="s">
        <v>338</v>
      </c>
      <c r="C117" s="85" t="s">
        <v>339</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5" defaultRowHeight="16.5" x14ac:dyDescent="0.3"/>
  <cols>
    <col min="1" max="1" width="15.75" customWidth="1"/>
    <col min="2" max="2" width="27.5" customWidth="1"/>
    <col min="3" max="3" width="31.375" customWidth="1"/>
    <col min="4" max="4" width="66.75" customWidth="1"/>
    <col min="5" max="5" width="31.375" customWidth="1"/>
    <col min="6" max="6" width="13.75" customWidth="1"/>
    <col min="7" max="7" width="31.375" customWidth="1"/>
    <col min="8" max="8" width="15.125" customWidth="1"/>
    <col min="10" max="10" width="73.75" customWidth="1"/>
  </cols>
  <sheetData>
    <row r="1" spans="1:10" s="199" customFormat="1" ht="33" x14ac:dyDescent="0.3">
      <c r="A1" s="206" t="s">
        <v>340</v>
      </c>
      <c r="B1" s="206" t="s">
        <v>341</v>
      </c>
      <c r="C1" s="206" t="s">
        <v>162</v>
      </c>
      <c r="D1" s="206" t="s">
        <v>342</v>
      </c>
      <c r="E1" s="206"/>
      <c r="F1" s="206" t="s">
        <v>343</v>
      </c>
      <c r="G1" s="206" t="s">
        <v>344</v>
      </c>
      <c r="H1" s="206" t="s">
        <v>345</v>
      </c>
      <c r="I1" s="207"/>
      <c r="J1" s="208" t="s">
        <v>346</v>
      </c>
    </row>
    <row r="2" spans="1:10" ht="33" x14ac:dyDescent="0.3">
      <c r="A2" s="207" t="s">
        <v>347</v>
      </c>
      <c r="B2" s="207" t="s">
        <v>187</v>
      </c>
      <c r="C2" s="207" t="s">
        <v>208</v>
      </c>
      <c r="D2" s="208" t="s">
        <v>348</v>
      </c>
      <c r="E2" s="208" t="s">
        <v>349</v>
      </c>
      <c r="F2" s="207" t="s">
        <v>172</v>
      </c>
      <c r="G2" s="207">
        <v>1</v>
      </c>
      <c r="H2" s="207">
        <v>45</v>
      </c>
      <c r="I2" s="207"/>
      <c r="J2" s="207"/>
    </row>
    <row r="3" spans="1:10" ht="33" x14ac:dyDescent="0.3">
      <c r="A3" s="207" t="s">
        <v>347</v>
      </c>
      <c r="B3" s="207" t="s">
        <v>187</v>
      </c>
      <c r="C3" s="207" t="s">
        <v>350</v>
      </c>
      <c r="D3" s="208" t="s">
        <v>348</v>
      </c>
      <c r="E3" s="208" t="s">
        <v>349</v>
      </c>
      <c r="F3" s="207" t="s">
        <v>183</v>
      </c>
      <c r="G3" s="207">
        <v>1</v>
      </c>
      <c r="H3" s="207"/>
      <c r="I3" s="207"/>
      <c r="J3" s="207"/>
    </row>
    <row r="4" spans="1:10" ht="33" x14ac:dyDescent="0.3">
      <c r="A4" s="207" t="s">
        <v>347</v>
      </c>
      <c r="B4" s="207" t="s">
        <v>187</v>
      </c>
      <c r="C4" s="207" t="s">
        <v>351</v>
      </c>
      <c r="D4" s="208" t="s">
        <v>348</v>
      </c>
      <c r="E4" s="208" t="s">
        <v>352</v>
      </c>
      <c r="F4" s="207" t="s">
        <v>183</v>
      </c>
      <c r="G4" s="207">
        <v>1</v>
      </c>
      <c r="H4" s="207" t="s">
        <v>353</v>
      </c>
      <c r="I4" s="207"/>
      <c r="J4" s="208" t="s">
        <v>354</v>
      </c>
    </row>
    <row r="5" spans="1:10" ht="33" x14ac:dyDescent="0.3">
      <c r="A5" s="207" t="s">
        <v>347</v>
      </c>
      <c r="B5" s="207" t="s">
        <v>187</v>
      </c>
      <c r="C5" s="207" t="s">
        <v>355</v>
      </c>
      <c r="D5" s="208" t="s">
        <v>348</v>
      </c>
      <c r="E5" s="208" t="s">
        <v>349</v>
      </c>
      <c r="F5" s="207" t="s">
        <v>183</v>
      </c>
      <c r="G5" s="207">
        <v>1</v>
      </c>
      <c r="H5" s="207"/>
      <c r="I5" s="207"/>
      <c r="J5" s="207"/>
    </row>
    <row r="6" spans="1:10" ht="33" x14ac:dyDescent="0.3">
      <c r="A6" s="207" t="s">
        <v>356</v>
      </c>
      <c r="B6" s="207" t="s">
        <v>187</v>
      </c>
      <c r="C6" s="207" t="s">
        <v>357</v>
      </c>
      <c r="D6" s="208" t="s">
        <v>348</v>
      </c>
      <c r="E6" s="208" t="s">
        <v>349</v>
      </c>
      <c r="F6" s="207" t="s">
        <v>183</v>
      </c>
      <c r="G6" s="207">
        <v>1</v>
      </c>
      <c r="H6" s="207"/>
      <c r="I6" s="207"/>
      <c r="J6" s="207"/>
    </row>
    <row r="7" spans="1:10" x14ac:dyDescent="0.3">
      <c r="A7" s="207" t="s">
        <v>145</v>
      </c>
      <c r="B7" s="207" t="s">
        <v>181</v>
      </c>
      <c r="C7" s="207" t="s">
        <v>267</v>
      </c>
      <c r="D7" s="208" t="s">
        <v>358</v>
      </c>
      <c r="E7" s="208"/>
      <c r="F7" s="207" t="s">
        <v>183</v>
      </c>
      <c r="G7" s="207">
        <v>1</v>
      </c>
      <c r="H7" s="207"/>
      <c r="I7" s="207"/>
      <c r="J7" s="207"/>
    </row>
    <row r="8" spans="1:10" x14ac:dyDescent="0.3">
      <c r="A8" s="207" t="s">
        <v>359</v>
      </c>
      <c r="B8" s="207" t="s">
        <v>181</v>
      </c>
      <c r="C8" s="207" t="s">
        <v>360</v>
      </c>
      <c r="D8" s="208" t="s">
        <v>358</v>
      </c>
      <c r="E8" s="208"/>
      <c r="F8" s="207" t="s">
        <v>183</v>
      </c>
      <c r="G8" s="207">
        <v>1</v>
      </c>
      <c r="H8" s="207"/>
      <c r="I8" s="207"/>
      <c r="J8" s="207"/>
    </row>
    <row r="9" spans="1:10" x14ac:dyDescent="0.3">
      <c r="A9" s="207" t="s">
        <v>145</v>
      </c>
      <c r="B9" s="207" t="s">
        <v>181</v>
      </c>
      <c r="C9" s="207" t="s">
        <v>361</v>
      </c>
      <c r="D9" s="208" t="s">
        <v>358</v>
      </c>
      <c r="E9" s="208"/>
      <c r="F9" s="207" t="s">
        <v>183</v>
      </c>
      <c r="G9" s="207">
        <v>1</v>
      </c>
      <c r="H9" s="207"/>
      <c r="I9" s="207"/>
      <c r="J9" s="207"/>
    </row>
    <row r="10" spans="1:10" x14ac:dyDescent="0.3">
      <c r="A10" s="207" t="s">
        <v>145</v>
      </c>
      <c r="B10" s="207" t="s">
        <v>194</v>
      </c>
      <c r="C10" s="207" t="s">
        <v>195</v>
      </c>
      <c r="D10" s="207" t="s">
        <v>362</v>
      </c>
      <c r="E10" s="207"/>
      <c r="F10" s="207" t="s">
        <v>183</v>
      </c>
      <c r="G10" s="207">
        <v>1</v>
      </c>
      <c r="H10" s="207"/>
      <c r="I10" s="207"/>
      <c r="J10" s="207"/>
    </row>
    <row r="11" spans="1:10" ht="30.75" x14ac:dyDescent="0.3">
      <c r="A11" s="207" t="s">
        <v>145</v>
      </c>
      <c r="B11" s="207" t="s">
        <v>363</v>
      </c>
      <c r="C11" s="207" t="s">
        <v>364</v>
      </c>
      <c r="D11" s="208" t="s">
        <v>365</v>
      </c>
      <c r="E11" s="208"/>
      <c r="F11" s="207" t="s">
        <v>172</v>
      </c>
      <c r="G11" s="207">
        <v>1</v>
      </c>
      <c r="H11" s="207"/>
      <c r="I11" s="207"/>
      <c r="J11" s="207"/>
    </row>
    <row r="12" spans="1:10" ht="30.75" x14ac:dyDescent="0.3">
      <c r="A12" s="207" t="s">
        <v>347</v>
      </c>
      <c r="B12" s="207" t="s">
        <v>366</v>
      </c>
      <c r="C12" s="207" t="s">
        <v>364</v>
      </c>
      <c r="D12" s="208" t="s">
        <v>367</v>
      </c>
      <c r="E12" s="208"/>
      <c r="F12" s="207" t="s">
        <v>172</v>
      </c>
      <c r="G12" s="207"/>
      <c r="H12" s="207"/>
      <c r="I12" s="207"/>
      <c r="J12" s="207"/>
    </row>
    <row r="13" spans="1:10" x14ac:dyDescent="0.3">
      <c r="A13" s="207" t="s">
        <v>347</v>
      </c>
      <c r="B13" s="207" t="s">
        <v>187</v>
      </c>
      <c r="C13" s="207" t="s">
        <v>368</v>
      </c>
      <c r="D13" s="208" t="s">
        <v>348</v>
      </c>
      <c r="E13" s="208"/>
      <c r="F13" s="207" t="s">
        <v>183</v>
      </c>
      <c r="G13" s="207">
        <v>2</v>
      </c>
      <c r="H13" s="207"/>
      <c r="I13" s="207"/>
      <c r="J13" s="207"/>
    </row>
    <row r="14" spans="1:10" ht="33" x14ac:dyDescent="0.3">
      <c r="A14" s="207" t="s">
        <v>145</v>
      </c>
      <c r="B14" s="207" t="s">
        <v>338</v>
      </c>
      <c r="C14" s="208" t="s">
        <v>369</v>
      </c>
      <c r="D14" s="208"/>
      <c r="E14" s="208"/>
      <c r="F14" s="207" t="s">
        <v>183</v>
      </c>
      <c r="G14" s="208">
        <v>2</v>
      </c>
      <c r="H14" s="229" t="s">
        <v>370</v>
      </c>
      <c r="I14" s="207"/>
      <c r="J14" s="207"/>
    </row>
    <row r="15" spans="1:10" ht="49.5" x14ac:dyDescent="0.3">
      <c r="A15" s="207" t="s">
        <v>145</v>
      </c>
      <c r="B15" s="207" t="s">
        <v>338</v>
      </c>
      <c r="C15" s="208" t="s">
        <v>371</v>
      </c>
      <c r="D15" s="208"/>
      <c r="E15" s="208"/>
      <c r="F15" s="207" t="s">
        <v>183</v>
      </c>
      <c r="G15" s="208">
        <v>2</v>
      </c>
      <c r="H15" s="229" t="s">
        <v>370</v>
      </c>
      <c r="I15" s="207"/>
      <c r="J15" s="207"/>
    </row>
    <row r="16" spans="1:10" x14ac:dyDescent="0.3">
      <c r="A16" s="207" t="s">
        <v>145</v>
      </c>
      <c r="B16" s="207" t="s">
        <v>181</v>
      </c>
      <c r="C16" s="207" t="s">
        <v>372</v>
      </c>
      <c r="D16" s="208" t="s">
        <v>358</v>
      </c>
      <c r="E16" s="208"/>
      <c r="F16" s="207" t="s">
        <v>183</v>
      </c>
      <c r="G16" s="207">
        <v>2</v>
      </c>
      <c r="H16" s="207"/>
      <c r="I16" s="207"/>
      <c r="J16" s="207"/>
    </row>
    <row r="17" spans="1:10" x14ac:dyDescent="0.3">
      <c r="A17" s="207" t="s">
        <v>347</v>
      </c>
      <c r="B17" s="207" t="s">
        <v>187</v>
      </c>
      <c r="C17" s="207" t="s">
        <v>373</v>
      </c>
      <c r="D17" s="208" t="s">
        <v>348</v>
      </c>
      <c r="E17" s="208"/>
      <c r="F17" s="207" t="s">
        <v>172</v>
      </c>
      <c r="G17" s="207">
        <v>3</v>
      </c>
      <c r="H17" s="207">
        <v>90</v>
      </c>
      <c r="I17" s="207"/>
      <c r="J17" s="207"/>
    </row>
    <row r="18" spans="1:10" ht="30.75" x14ac:dyDescent="0.3">
      <c r="A18" s="207" t="s">
        <v>374</v>
      </c>
      <c r="B18" s="207" t="s">
        <v>215</v>
      </c>
      <c r="C18" s="207" t="s">
        <v>216</v>
      </c>
      <c r="D18" s="207"/>
      <c r="E18" s="207"/>
      <c r="F18" s="207" t="s">
        <v>183</v>
      </c>
      <c r="G18" s="207">
        <v>3</v>
      </c>
      <c r="H18" s="207"/>
      <c r="I18" s="207"/>
      <c r="J18" s="207"/>
    </row>
    <row r="19" spans="1:10" x14ac:dyDescent="0.3">
      <c r="A19" s="207" t="s">
        <v>145</v>
      </c>
      <c r="B19" s="207" t="s">
        <v>375</v>
      </c>
      <c r="C19" s="207" t="s">
        <v>376</v>
      </c>
      <c r="D19" s="208" t="s">
        <v>377</v>
      </c>
      <c r="E19" s="207"/>
      <c r="F19" s="207" t="s">
        <v>172</v>
      </c>
      <c r="G19" s="207">
        <v>3</v>
      </c>
      <c r="H19" s="207"/>
      <c r="I19" s="207"/>
      <c r="J19" s="207"/>
    </row>
    <row r="20" spans="1:10" x14ac:dyDescent="0.3">
      <c r="A20" s="207" t="s">
        <v>145</v>
      </c>
      <c r="B20" s="207" t="s">
        <v>378</v>
      </c>
      <c r="C20" s="207" t="s">
        <v>379</v>
      </c>
      <c r="D20" s="207"/>
      <c r="E20" s="207"/>
      <c r="F20" s="207" t="s">
        <v>183</v>
      </c>
      <c r="G20" s="207">
        <v>3</v>
      </c>
      <c r="H20" s="207"/>
      <c r="I20" s="207"/>
      <c r="J20" s="207"/>
    </row>
    <row r="21" spans="1:10" ht="33" x14ac:dyDescent="0.3">
      <c r="A21" s="207" t="s">
        <v>145</v>
      </c>
      <c r="B21" s="207" t="s">
        <v>239</v>
      </c>
      <c r="C21" s="207" t="s">
        <v>380</v>
      </c>
      <c r="D21" s="208" t="s">
        <v>381</v>
      </c>
      <c r="E21" s="208"/>
      <c r="F21" s="207" t="s">
        <v>172</v>
      </c>
      <c r="G21" s="207">
        <v>3</v>
      </c>
      <c r="H21" s="207">
        <v>365</v>
      </c>
      <c r="I21" s="207"/>
      <c r="J21" s="207"/>
    </row>
    <row r="22" spans="1:10" x14ac:dyDescent="0.3">
      <c r="A22" s="207" t="s">
        <v>374</v>
      </c>
      <c r="B22" s="207" t="s">
        <v>382</v>
      </c>
      <c r="C22" s="207" t="s">
        <v>383</v>
      </c>
      <c r="D22" s="207"/>
      <c r="E22" s="207"/>
      <c r="F22" s="207" t="s">
        <v>172</v>
      </c>
      <c r="G22" s="207">
        <v>4</v>
      </c>
      <c r="H22" s="207"/>
      <c r="I22" s="207"/>
      <c r="J22" s="207"/>
    </row>
    <row r="23" spans="1:10" ht="33" x14ac:dyDescent="0.3">
      <c r="A23" s="207" t="s">
        <v>145</v>
      </c>
      <c r="B23" s="207" t="s">
        <v>187</v>
      </c>
      <c r="C23" s="207" t="s">
        <v>384</v>
      </c>
      <c r="D23" s="208" t="s">
        <v>348</v>
      </c>
      <c r="E23" s="208" t="s">
        <v>352</v>
      </c>
      <c r="F23" s="207" t="s">
        <v>172</v>
      </c>
      <c r="G23" s="207">
        <v>5</v>
      </c>
      <c r="H23" s="207">
        <v>180</v>
      </c>
      <c r="I23" s="207"/>
      <c r="J23" s="207"/>
    </row>
    <row r="24" spans="1:10" x14ac:dyDescent="0.3">
      <c r="A24" s="207" t="s">
        <v>374</v>
      </c>
      <c r="B24" s="207" t="s">
        <v>382</v>
      </c>
      <c r="C24" s="207" t="s">
        <v>385</v>
      </c>
      <c r="D24" s="207"/>
      <c r="E24" s="207"/>
      <c r="F24" s="207" t="s">
        <v>172</v>
      </c>
      <c r="G24" s="207">
        <v>5</v>
      </c>
      <c r="H24" s="207"/>
      <c r="I24" s="207"/>
      <c r="J24" s="207"/>
    </row>
    <row r="25" spans="1:10" ht="30.75" x14ac:dyDescent="0.3">
      <c r="A25" s="207" t="s">
        <v>145</v>
      </c>
      <c r="B25" s="207" t="s">
        <v>170</v>
      </c>
      <c r="C25" s="207" t="s">
        <v>275</v>
      </c>
      <c r="D25" s="207"/>
      <c r="E25" s="207"/>
      <c r="F25" s="207" t="s">
        <v>386</v>
      </c>
      <c r="G25" s="207">
        <v>1</v>
      </c>
      <c r="H25" s="207"/>
      <c r="I25" s="207"/>
      <c r="J25" s="207"/>
    </row>
    <row r="26" spans="1:10" x14ac:dyDescent="0.3">
      <c r="A26" s="207" t="s">
        <v>145</v>
      </c>
      <c r="B26" s="207" t="s">
        <v>387</v>
      </c>
      <c r="C26" s="207" t="s">
        <v>388</v>
      </c>
      <c r="D26" s="208" t="s">
        <v>389</v>
      </c>
      <c r="E26" s="207" t="s">
        <v>390</v>
      </c>
      <c r="F26" s="207" t="s">
        <v>172</v>
      </c>
      <c r="G26" s="207">
        <v>1</v>
      </c>
      <c r="H26" s="207"/>
      <c r="I26" s="207"/>
      <c r="J26" s="207"/>
    </row>
    <row r="27" spans="1:10" ht="30.75" x14ac:dyDescent="0.3">
      <c r="A27" s="207" t="s">
        <v>374</v>
      </c>
      <c r="B27" s="207" t="s">
        <v>225</v>
      </c>
      <c r="C27" s="207" t="s">
        <v>391</v>
      </c>
      <c r="D27" s="207"/>
      <c r="E27" s="207"/>
      <c r="F27" s="207" t="s">
        <v>183</v>
      </c>
      <c r="G27" s="207">
        <v>2</v>
      </c>
      <c r="H27" s="207"/>
      <c r="I27" s="207"/>
      <c r="J27" s="207"/>
    </row>
    <row r="28" spans="1:10" x14ac:dyDescent="0.3">
      <c r="A28" s="207" t="s">
        <v>374</v>
      </c>
      <c r="B28" s="207" t="s">
        <v>211</v>
      </c>
      <c r="C28" s="207" t="s">
        <v>212</v>
      </c>
      <c r="D28" s="207"/>
      <c r="E28" s="207"/>
      <c r="F28" s="207" t="s">
        <v>183</v>
      </c>
      <c r="G28" s="207">
        <v>2</v>
      </c>
      <c r="H28" s="207"/>
      <c r="I28" s="207"/>
      <c r="J28" s="207"/>
    </row>
    <row r="29" spans="1:10" x14ac:dyDescent="0.3">
      <c r="A29" s="207" t="s">
        <v>145</v>
      </c>
      <c r="B29" s="207" t="s">
        <v>392</v>
      </c>
      <c r="C29" s="207" t="s">
        <v>336</v>
      </c>
      <c r="D29" s="208" t="s">
        <v>393</v>
      </c>
      <c r="E29" s="208"/>
      <c r="F29" s="207" t="s">
        <v>172</v>
      </c>
      <c r="G29" s="207">
        <v>3</v>
      </c>
      <c r="H29" s="207"/>
      <c r="I29" s="207"/>
      <c r="J29" s="207"/>
    </row>
    <row r="30" spans="1:10" x14ac:dyDescent="0.3">
      <c r="A30" s="207" t="s">
        <v>145</v>
      </c>
      <c r="B30" s="207" t="s">
        <v>394</v>
      </c>
      <c r="C30" s="207" t="s">
        <v>395</v>
      </c>
      <c r="D30" s="208" t="s">
        <v>358</v>
      </c>
      <c r="E30" s="208"/>
      <c r="F30" s="207" t="s">
        <v>183</v>
      </c>
      <c r="G30" s="207">
        <v>3</v>
      </c>
      <c r="H30" s="207"/>
      <c r="I30" s="207"/>
      <c r="J30" s="207"/>
    </row>
    <row r="31" spans="1:10" x14ac:dyDescent="0.3">
      <c r="A31" s="207" t="s">
        <v>145</v>
      </c>
      <c r="B31" s="207" t="s">
        <v>396</v>
      </c>
      <c r="C31" s="207" t="s">
        <v>397</v>
      </c>
      <c r="D31" s="207"/>
      <c r="E31" s="207"/>
      <c r="F31" s="207" t="s">
        <v>172</v>
      </c>
      <c r="G31" s="207">
        <v>4</v>
      </c>
      <c r="H31" s="207"/>
      <c r="I31" s="207"/>
      <c r="J31" s="207"/>
    </row>
    <row r="32" spans="1:10" x14ac:dyDescent="0.3">
      <c r="A32" s="207" t="s">
        <v>398</v>
      </c>
      <c r="B32" s="207" t="s">
        <v>396</v>
      </c>
      <c r="C32" s="207" t="s">
        <v>399</v>
      </c>
      <c r="D32" s="207"/>
      <c r="E32" s="207"/>
      <c r="F32" s="207" t="s">
        <v>172</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6.5" x14ac:dyDescent="0.3"/>
  <cols>
    <col min="1" max="1" width="32.75" customWidth="1"/>
    <col min="2" max="2" width="58.25" customWidth="1"/>
  </cols>
  <sheetData>
    <row r="1" spans="1:2" x14ac:dyDescent="0.3">
      <c r="A1" t="s">
        <v>400</v>
      </c>
      <c r="B1" s="262" t="s">
        <v>401</v>
      </c>
    </row>
    <row r="2" spans="1:2" x14ac:dyDescent="0.3">
      <c r="A2" t="s">
        <v>402</v>
      </c>
      <c r="B2" s="263" t="s">
        <v>403</v>
      </c>
    </row>
    <row r="3" spans="1:2" x14ac:dyDescent="0.3">
      <c r="A3" t="s">
        <v>404</v>
      </c>
      <c r="B3" s="262">
        <v>192002007</v>
      </c>
    </row>
    <row r="4" spans="1:2" ht="15" customHeight="1" x14ac:dyDescent="0.3">
      <c r="A4" t="s">
        <v>405</v>
      </c>
      <c r="B4" s="262">
        <v>194002052</v>
      </c>
    </row>
    <row r="5" spans="1:2" ht="19.899999999999999" customHeight="1" x14ac:dyDescent="0.3">
      <c r="A5" t="s">
        <v>406</v>
      </c>
      <c r="B5" s="262">
        <v>191014042</v>
      </c>
    </row>
    <row r="6" spans="1:2" x14ac:dyDescent="0.3">
      <c r="A6" t="s">
        <v>158</v>
      </c>
      <c r="B6" s="263" t="s">
        <v>407</v>
      </c>
    </row>
    <row r="7" spans="1:2" x14ac:dyDescent="0.3">
      <c r="A7" t="s">
        <v>408</v>
      </c>
      <c r="B7" s="262" t="s">
        <v>409</v>
      </c>
    </row>
    <row r="8" spans="1:2" x14ac:dyDescent="0.3">
      <c r="A8" t="s">
        <v>410</v>
      </c>
      <c r="B8" s="263" t="s">
        <v>411</v>
      </c>
    </row>
    <row r="9" spans="1:2" ht="33" customHeight="1" x14ac:dyDescent="0.3">
      <c r="A9" t="s">
        <v>412</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6.5" outlineLevelRow="1" x14ac:dyDescent="0.3"/>
  <cols>
    <col min="1" max="1" width="49.5" customWidth="1"/>
    <col min="2" max="2" width="3.125" customWidth="1"/>
    <col min="3" max="3" width="9.375" customWidth="1"/>
    <col min="4" max="5" width="7.75" customWidth="1"/>
    <col min="6" max="6" width="8.375" customWidth="1"/>
    <col min="7" max="66" width="7.75" customWidth="1"/>
    <col min="67" max="67" width="6.5" customWidth="1"/>
    <col min="68" max="85" width="7.75" customWidth="1"/>
    <col min="86" max="86" width="8.125" customWidth="1"/>
    <col min="87" max="95" width="7.75" customWidth="1"/>
  </cols>
  <sheetData>
    <row r="1" spans="1:96" ht="18.75"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413</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7.25" thickBot="1" x14ac:dyDescent="0.35">
      <c r="A2" s="111" t="s">
        <v>414</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415</v>
      </c>
      <c r="BP2" s="196" t="s">
        <v>416</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7.25" outlineLevel="1" thickBot="1" x14ac:dyDescent="0.35">
      <c r="A3" s="117" t="s">
        <v>417</v>
      </c>
      <c r="B3" s="118"/>
      <c r="C3" s="135" t="s">
        <v>418</v>
      </c>
      <c r="BO3" s="106" t="s">
        <v>419</v>
      </c>
    </row>
    <row r="4" spans="1:96" ht="17.25" outlineLevel="1" thickBot="1" x14ac:dyDescent="0.35">
      <c r="A4" s="117" t="s">
        <v>420</v>
      </c>
      <c r="B4" s="119"/>
      <c r="C4" s="12" t="s">
        <v>421</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422</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7.25" outlineLevel="1" thickBot="1" x14ac:dyDescent="0.35">
      <c r="A5" s="117" t="s">
        <v>423</v>
      </c>
      <c r="B5" s="119"/>
      <c r="C5" s="135" t="s">
        <v>418</v>
      </c>
      <c r="D5" s="107"/>
      <c r="E5" s="107"/>
      <c r="F5" s="107"/>
      <c r="G5" s="107"/>
      <c r="H5" s="107"/>
      <c r="I5" s="107"/>
      <c r="J5" s="107"/>
      <c r="K5" s="107"/>
      <c r="L5" s="107"/>
      <c r="M5" s="107"/>
      <c r="N5" s="107"/>
      <c r="O5" s="107"/>
      <c r="P5" s="107"/>
      <c r="Q5" s="107"/>
      <c r="R5" s="107"/>
      <c r="S5" s="107"/>
      <c r="T5" s="107"/>
      <c r="U5" s="107"/>
      <c r="V5" s="107"/>
      <c r="BO5" s="106"/>
    </row>
    <row r="6" spans="1:96" ht="17.25" outlineLevel="1" thickBot="1" x14ac:dyDescent="0.35">
      <c r="A6" s="117" t="s">
        <v>424</v>
      </c>
      <c r="B6" s="119"/>
      <c r="C6" s="135" t="s">
        <v>418</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7.25" outlineLevel="1" thickBot="1" x14ac:dyDescent="0.35">
      <c r="A7" s="117" t="s">
        <v>425</v>
      </c>
      <c r="B7" s="118"/>
      <c r="C7" s="135" t="s">
        <v>418</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7.25" outlineLevel="1" thickBot="1" x14ac:dyDescent="0.35">
      <c r="A8" s="117" t="s">
        <v>426</v>
      </c>
      <c r="B8" s="118"/>
      <c r="C8" s="193" t="s">
        <v>418</v>
      </c>
      <c r="D8" s="154"/>
      <c r="E8" s="154"/>
      <c r="F8" s="107"/>
      <c r="G8" s="154"/>
      <c r="H8" s="154"/>
      <c r="I8" s="154"/>
      <c r="J8" s="107"/>
      <c r="K8" s="107"/>
      <c r="L8" s="107"/>
      <c r="BO8" s="106"/>
    </row>
    <row r="9" spans="1:96" ht="18" outlineLevel="1" thickTop="1" thickBot="1" x14ac:dyDescent="0.35">
      <c r="A9" s="117" t="s">
        <v>427</v>
      </c>
      <c r="B9" s="194"/>
      <c r="C9" s="146" t="s">
        <v>428</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8" outlineLevel="1" thickTop="1" thickBot="1" x14ac:dyDescent="0.35">
      <c r="A10" s="125" t="s">
        <v>429</v>
      </c>
      <c r="B10" s="114"/>
      <c r="C10" s="12" t="s">
        <v>430</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7.25" outlineLevel="1" thickBot="1" x14ac:dyDescent="0.35">
      <c r="A11" s="117" t="s">
        <v>431</v>
      </c>
      <c r="B11" s="114"/>
      <c r="C11" s="12" t="s">
        <v>432</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7.25" outlineLevel="1" thickBot="1" x14ac:dyDescent="0.35">
      <c r="A12" s="125" t="s">
        <v>433</v>
      </c>
      <c r="B12" s="114"/>
      <c r="C12" s="107"/>
      <c r="D12" s="107"/>
      <c r="E12" s="107"/>
      <c r="F12" s="107"/>
      <c r="G12" s="107"/>
      <c r="H12" s="107"/>
      <c r="I12" s="107"/>
      <c r="J12" s="107"/>
      <c r="K12" s="107"/>
      <c r="L12" s="107"/>
      <c r="M12" s="107"/>
      <c r="N12" s="107"/>
      <c r="O12" s="107"/>
      <c r="P12" s="107"/>
      <c r="Q12" s="107"/>
      <c r="R12" s="107"/>
      <c r="S12" s="123"/>
      <c r="T12" s="107"/>
      <c r="U12" s="107"/>
      <c r="V12" s="107"/>
      <c r="W12" s="12" t="s">
        <v>434</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7.25" outlineLevel="1" thickBot="1" x14ac:dyDescent="0.35">
      <c r="A13" s="125" t="s">
        <v>435</v>
      </c>
      <c r="B13" s="114"/>
      <c r="C13" s="12" t="s">
        <v>436</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7.25" outlineLevel="1" thickBot="1" x14ac:dyDescent="0.35">
      <c r="A14" s="126" t="s">
        <v>437</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438</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7.25" outlineLevel="1" thickBot="1" x14ac:dyDescent="0.35">
      <c r="A15" s="117" t="s">
        <v>439</v>
      </c>
      <c r="B15" s="114"/>
      <c r="AI15" s="12" t="s">
        <v>440</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7.25" outlineLevel="1" thickBot="1" x14ac:dyDescent="0.35">
      <c r="A16" s="117" t="s">
        <v>441</v>
      </c>
      <c r="B16" s="114"/>
      <c r="AI16" s="12" t="s">
        <v>442</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7.25" outlineLevel="1" thickBot="1" x14ac:dyDescent="0.35">
      <c r="A17" s="117" t="s">
        <v>443</v>
      </c>
      <c r="B17" s="114"/>
      <c r="AI17" s="12" t="s">
        <v>444</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7.25" outlineLevel="1" thickBot="1" x14ac:dyDescent="0.35">
      <c r="A18" s="125" t="s">
        <v>445</v>
      </c>
      <c r="B18" s="114"/>
      <c r="BO18" s="106"/>
      <c r="BP18" s="139" t="s">
        <v>416</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7.25" thickBot="1" x14ac:dyDescent="0.35">
      <c r="A19" s="111" t="s">
        <v>446</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416</v>
      </c>
      <c r="BY19" s="113"/>
      <c r="BZ19" s="113"/>
      <c r="CA19" s="113"/>
      <c r="CB19" s="113"/>
      <c r="CC19" s="113"/>
      <c r="CD19" s="113"/>
      <c r="CE19" s="113"/>
      <c r="CF19" s="113"/>
      <c r="CG19" s="113"/>
      <c r="CH19" s="113"/>
      <c r="CI19" s="113"/>
      <c r="CJ19" s="113"/>
      <c r="CK19" s="113"/>
      <c r="CL19" s="113"/>
      <c r="CM19" s="113"/>
      <c r="CN19" s="113"/>
      <c r="CO19" s="115"/>
      <c r="CP19" s="115"/>
      <c r="CQ19" s="116"/>
    </row>
    <row r="20" spans="1:95" ht="17.25" outlineLevel="1" thickBot="1" x14ac:dyDescent="0.35">
      <c r="A20" s="117" t="s">
        <v>417</v>
      </c>
      <c r="B20" s="118"/>
      <c r="C20" s="135" t="s">
        <v>418</v>
      </c>
      <c r="D20" s="107"/>
      <c r="E20" s="107"/>
      <c r="F20" s="107"/>
      <c r="G20" s="107"/>
      <c r="H20" s="107"/>
      <c r="I20" s="107"/>
      <c r="J20" s="107"/>
      <c r="K20" s="107"/>
      <c r="L20" s="107"/>
      <c r="BO20" s="106"/>
    </row>
    <row r="21" spans="1:95" ht="17.25" outlineLevel="1" thickBot="1" x14ac:dyDescent="0.35">
      <c r="A21" s="117" t="s">
        <v>420</v>
      </c>
      <c r="B21" s="119"/>
      <c r="C21" s="12" t="s">
        <v>447</v>
      </c>
      <c r="D21" s="120"/>
      <c r="E21" s="108"/>
      <c r="F21" s="121"/>
      <c r="G21" s="120"/>
      <c r="H21" s="120"/>
      <c r="I21" s="120"/>
      <c r="J21" s="120"/>
      <c r="K21" s="120"/>
      <c r="L21" s="120"/>
      <c r="M21" s="120"/>
      <c r="N21" s="120"/>
      <c r="O21" s="108"/>
      <c r="P21" s="108"/>
      <c r="Q21" s="108"/>
      <c r="R21" s="108"/>
      <c r="S21" s="108"/>
      <c r="T21" s="108"/>
      <c r="U21" s="108"/>
      <c r="V21" s="108"/>
      <c r="BO21" s="106"/>
    </row>
    <row r="22" spans="1:95" ht="17.25" outlineLevel="1" thickBot="1" x14ac:dyDescent="0.35">
      <c r="A22" s="117" t="s">
        <v>423</v>
      </c>
      <c r="B22" s="119"/>
      <c r="C22" s="135" t="s">
        <v>418</v>
      </c>
      <c r="D22" s="107"/>
      <c r="E22" s="107"/>
      <c r="F22" s="107"/>
      <c r="G22" s="107"/>
      <c r="H22" s="107"/>
      <c r="I22" s="107"/>
      <c r="J22" s="107"/>
      <c r="K22" s="107"/>
      <c r="L22" s="107"/>
      <c r="M22" s="107"/>
      <c r="N22" s="107"/>
      <c r="O22" s="107"/>
      <c r="BO22" s="106"/>
    </row>
    <row r="23" spans="1:95" ht="17.25" outlineLevel="1" thickBot="1" x14ac:dyDescent="0.35">
      <c r="A23" s="117" t="s">
        <v>424</v>
      </c>
      <c r="B23" s="119"/>
      <c r="C23" s="135" t="s">
        <v>418</v>
      </c>
      <c r="D23" s="107"/>
      <c r="E23" s="107"/>
      <c r="F23" s="107"/>
      <c r="G23" s="107"/>
      <c r="H23" s="107"/>
      <c r="I23" s="107"/>
      <c r="J23" s="107"/>
      <c r="K23" s="107"/>
      <c r="L23" s="107"/>
      <c r="M23" s="107"/>
      <c r="N23" s="107"/>
      <c r="O23" s="107"/>
      <c r="BO23" s="106"/>
    </row>
    <row r="24" spans="1:95" ht="17.25" outlineLevel="1" thickBot="1" x14ac:dyDescent="0.35">
      <c r="A24" s="117" t="s">
        <v>425</v>
      </c>
      <c r="B24" s="118"/>
      <c r="C24" s="135" t="s">
        <v>418</v>
      </c>
      <c r="D24" s="107"/>
      <c r="E24" s="107"/>
      <c r="F24" s="107"/>
      <c r="G24" s="107"/>
      <c r="H24" s="107"/>
      <c r="I24" s="107"/>
      <c r="J24" s="107"/>
      <c r="K24" s="107"/>
      <c r="L24" s="107"/>
      <c r="M24" s="107"/>
      <c r="N24" s="107"/>
      <c r="O24" s="107"/>
      <c r="BO24" s="106"/>
    </row>
    <row r="25" spans="1:95" ht="17.25" outlineLevel="1" thickBot="1" x14ac:dyDescent="0.35">
      <c r="A25" s="117" t="s">
        <v>426</v>
      </c>
      <c r="B25" s="118"/>
      <c r="C25" s="135" t="s">
        <v>418</v>
      </c>
      <c r="D25" s="107"/>
      <c r="E25" s="107"/>
      <c r="F25" s="107"/>
      <c r="G25" s="107"/>
      <c r="H25" s="107"/>
      <c r="I25" s="107"/>
      <c r="J25" s="107"/>
      <c r="K25" s="107"/>
      <c r="L25" s="107"/>
      <c r="BO25" s="106"/>
    </row>
    <row r="26" spans="1:95" ht="17.25" outlineLevel="1" thickBot="1" x14ac:dyDescent="0.35">
      <c r="A26" s="117" t="s">
        <v>427</v>
      </c>
      <c r="B26" s="119"/>
      <c r="C26" s="135" t="s">
        <v>418</v>
      </c>
      <c r="D26" s="107"/>
      <c r="E26" s="107"/>
      <c r="F26" s="124"/>
      <c r="G26" s="107"/>
      <c r="H26" s="107"/>
      <c r="I26" s="107"/>
      <c r="J26" s="107"/>
      <c r="K26" s="107"/>
      <c r="L26" s="107"/>
      <c r="M26" s="107"/>
      <c r="N26" s="107"/>
      <c r="O26" s="107"/>
      <c r="P26" s="107"/>
      <c r="Q26" s="107"/>
      <c r="R26" s="107"/>
      <c r="S26" s="107"/>
      <c r="BO26" s="106"/>
    </row>
    <row r="27" spans="1:95" ht="17.25" outlineLevel="1" thickBot="1" x14ac:dyDescent="0.35">
      <c r="A27" s="125" t="s">
        <v>429</v>
      </c>
      <c r="B27" s="114"/>
      <c r="C27" s="12" t="s">
        <v>448</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7.25" outlineLevel="1" thickBot="1" x14ac:dyDescent="0.35">
      <c r="A28" s="117" t="s">
        <v>431</v>
      </c>
      <c r="B28" s="114"/>
      <c r="C28" s="12" t="s">
        <v>449</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7.25" outlineLevel="1" thickBot="1" x14ac:dyDescent="0.35">
      <c r="A29" s="125" t="s">
        <v>433</v>
      </c>
      <c r="B29" s="114"/>
      <c r="C29" s="12" t="s">
        <v>450</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7.25" outlineLevel="1" thickBot="1" x14ac:dyDescent="0.35">
      <c r="A30" s="125" t="s">
        <v>435</v>
      </c>
      <c r="B30" s="114"/>
      <c r="C30" s="12" t="s">
        <v>451</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7.25" outlineLevel="1" thickBot="1" x14ac:dyDescent="0.35">
      <c r="A31" s="126" t="s">
        <v>437</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452</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7.25" outlineLevel="1" thickBot="1" x14ac:dyDescent="0.35">
      <c r="A32" s="117" t="s">
        <v>439</v>
      </c>
      <c r="B32" s="114"/>
      <c r="C32" s="107"/>
      <c r="D32" s="107"/>
      <c r="E32" s="107"/>
      <c r="F32" s="107"/>
      <c r="G32" s="107"/>
      <c r="H32" s="107"/>
      <c r="I32" s="107"/>
      <c r="J32" s="107"/>
      <c r="AI32" s="12" t="s">
        <v>453</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7.25" outlineLevel="1" thickBot="1" x14ac:dyDescent="0.35">
      <c r="A33" s="117" t="s">
        <v>441</v>
      </c>
      <c r="B33" s="114"/>
      <c r="C33" s="107"/>
      <c r="D33" s="107"/>
      <c r="E33" s="107"/>
      <c r="F33" s="107"/>
      <c r="G33" s="107"/>
      <c r="H33" s="107"/>
      <c r="I33" s="107"/>
      <c r="J33" s="107"/>
      <c r="AI33" s="12" t="s">
        <v>454</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7.25" outlineLevel="1" thickBot="1" x14ac:dyDescent="0.35">
      <c r="A34" s="117" t="s">
        <v>443</v>
      </c>
      <c r="B34" s="114"/>
      <c r="C34" s="107"/>
      <c r="D34" s="107"/>
      <c r="E34" s="107"/>
      <c r="F34" s="107"/>
      <c r="G34" s="107"/>
      <c r="H34" s="107"/>
      <c r="I34" s="107"/>
      <c r="J34" s="107"/>
      <c r="AI34" s="12" t="s">
        <v>455</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7.25" outlineLevel="1" thickBot="1" x14ac:dyDescent="0.35">
      <c r="A35" s="125" t="s">
        <v>445</v>
      </c>
      <c r="B35" s="114"/>
      <c r="BH35" s="180" t="s">
        <v>456</v>
      </c>
      <c r="BI35" s="181"/>
      <c r="BJ35" s="130"/>
      <c r="BO35" s="128"/>
      <c r="BP35" s="103"/>
      <c r="BQ35" s="107"/>
      <c r="BR35" s="107"/>
      <c r="BS35" s="107"/>
      <c r="BT35" s="107"/>
      <c r="BU35" s="107"/>
      <c r="BV35" s="107"/>
      <c r="BW35" s="107"/>
      <c r="BX35" s="141" t="s">
        <v>416</v>
      </c>
      <c r="BY35" s="107"/>
      <c r="BZ35" s="107"/>
      <c r="CA35" s="107"/>
      <c r="CB35" s="107"/>
      <c r="CC35" s="107"/>
      <c r="CD35" s="107"/>
      <c r="CE35" s="107"/>
      <c r="CF35" s="107"/>
      <c r="CG35" s="107"/>
      <c r="CH35" s="107"/>
      <c r="CI35" s="107"/>
      <c r="CJ35" s="107"/>
      <c r="CK35" s="107"/>
      <c r="CL35" s="107"/>
      <c r="CM35" s="107"/>
    </row>
    <row r="36" spans="1:95" ht="17.25" thickBot="1" x14ac:dyDescent="0.35">
      <c r="A36" s="111" t="s">
        <v>457</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416</v>
      </c>
      <c r="CC36" s="113"/>
      <c r="CD36" s="113"/>
      <c r="CE36" s="113"/>
      <c r="CF36" s="113"/>
      <c r="CG36" s="113"/>
      <c r="CH36" s="113"/>
      <c r="CI36" s="113"/>
      <c r="CJ36" s="113"/>
      <c r="CK36" s="113"/>
      <c r="CL36" s="113"/>
      <c r="CM36" s="113"/>
      <c r="CN36" s="113"/>
      <c r="CO36" s="115"/>
      <c r="CP36" s="115"/>
      <c r="CQ36" s="116"/>
    </row>
    <row r="37" spans="1:95" ht="17.25" outlineLevel="1" thickBot="1" x14ac:dyDescent="0.35">
      <c r="A37" s="117" t="s">
        <v>417</v>
      </c>
      <c r="B37" s="118"/>
      <c r="C37" s="135" t="s">
        <v>418</v>
      </c>
      <c r="BO37" s="128"/>
    </row>
    <row r="38" spans="1:95" ht="17.25" outlineLevel="1" thickBot="1" x14ac:dyDescent="0.35">
      <c r="A38" s="117" t="s">
        <v>420</v>
      </c>
      <c r="B38" s="119"/>
      <c r="C38" s="12" t="s">
        <v>458</v>
      </c>
      <c r="D38" s="120"/>
      <c r="E38" s="108"/>
      <c r="F38" s="121"/>
      <c r="G38" s="120"/>
      <c r="H38" s="120"/>
      <c r="I38" s="120"/>
      <c r="J38" s="120"/>
      <c r="K38" s="120"/>
      <c r="L38" s="120"/>
      <c r="M38" s="120"/>
      <c r="N38" s="120"/>
      <c r="O38" s="108"/>
      <c r="P38" s="108"/>
      <c r="Q38" s="108"/>
      <c r="R38" s="108"/>
      <c r="S38" s="108"/>
      <c r="T38" s="108"/>
      <c r="U38" s="108"/>
      <c r="V38" s="108"/>
      <c r="BO38" s="128"/>
    </row>
    <row r="39" spans="1:95" ht="17.25" outlineLevel="1" thickBot="1" x14ac:dyDescent="0.35">
      <c r="A39" s="117" t="s">
        <v>423</v>
      </c>
      <c r="B39" s="119"/>
      <c r="C39" s="135" t="s">
        <v>418</v>
      </c>
      <c r="D39" s="107"/>
      <c r="E39" s="107"/>
      <c r="F39" s="107"/>
      <c r="G39" s="107"/>
      <c r="H39" s="107"/>
      <c r="I39" s="107"/>
      <c r="J39" s="107"/>
      <c r="K39" s="107"/>
      <c r="L39" s="107"/>
      <c r="M39" s="107"/>
      <c r="N39" s="107"/>
      <c r="O39" s="107"/>
      <c r="BO39" s="128"/>
    </row>
    <row r="40" spans="1:95" ht="17.25" outlineLevel="1" thickBot="1" x14ac:dyDescent="0.35">
      <c r="A40" s="117" t="s">
        <v>424</v>
      </c>
      <c r="B40" s="119"/>
      <c r="C40" s="135" t="s">
        <v>418</v>
      </c>
      <c r="D40" s="107"/>
      <c r="E40" s="107"/>
      <c r="F40" s="107"/>
      <c r="G40" s="107"/>
      <c r="H40" s="107"/>
      <c r="I40" s="107"/>
      <c r="J40" s="107"/>
      <c r="K40" s="107"/>
      <c r="L40" s="107"/>
      <c r="M40" s="107"/>
      <c r="N40" s="107"/>
      <c r="O40" s="107"/>
      <c r="BO40" s="106"/>
    </row>
    <row r="41" spans="1:95" ht="17.25" outlineLevel="1" thickBot="1" x14ac:dyDescent="0.35">
      <c r="A41" s="117" t="s">
        <v>425</v>
      </c>
      <c r="B41" s="118"/>
      <c r="C41" s="135" t="s">
        <v>418</v>
      </c>
      <c r="D41" s="107"/>
      <c r="E41" s="107"/>
      <c r="F41" s="107"/>
      <c r="G41" s="107"/>
      <c r="H41" s="107"/>
      <c r="I41" s="107"/>
      <c r="J41" s="107"/>
      <c r="K41" s="107"/>
      <c r="L41" s="107"/>
      <c r="M41" s="107"/>
      <c r="N41" s="107"/>
      <c r="O41" s="107"/>
      <c r="BO41" s="106"/>
    </row>
    <row r="42" spans="1:95" ht="17.25" outlineLevel="1" thickBot="1" x14ac:dyDescent="0.35">
      <c r="A42" s="117" t="s">
        <v>426</v>
      </c>
      <c r="B42" s="118"/>
      <c r="C42" s="135" t="s">
        <v>418</v>
      </c>
      <c r="I42" s="107"/>
      <c r="J42" s="107"/>
      <c r="K42" s="107"/>
      <c r="L42" s="107"/>
      <c r="BO42" s="106"/>
    </row>
    <row r="43" spans="1:95" ht="17.25" outlineLevel="1" thickBot="1" x14ac:dyDescent="0.35">
      <c r="A43" s="117" t="s">
        <v>427</v>
      </c>
      <c r="B43" s="119"/>
      <c r="C43" s="135" t="s">
        <v>418</v>
      </c>
      <c r="D43" s="107"/>
      <c r="E43" s="107"/>
      <c r="F43" s="124"/>
      <c r="G43" s="107"/>
      <c r="H43" s="107"/>
      <c r="I43" s="107"/>
      <c r="J43" s="107"/>
      <c r="K43" s="107"/>
      <c r="L43" s="107"/>
      <c r="M43" s="107"/>
      <c r="N43" s="107"/>
      <c r="O43" s="107"/>
      <c r="P43" s="107"/>
      <c r="Q43" s="107"/>
      <c r="R43" s="107"/>
      <c r="S43" s="107"/>
      <c r="BO43" s="106"/>
    </row>
    <row r="44" spans="1:95" ht="17.25" outlineLevel="1" thickBot="1" x14ac:dyDescent="0.35">
      <c r="A44" s="125" t="s">
        <v>429</v>
      </c>
      <c r="B44" s="114"/>
      <c r="C44" s="12" t="s">
        <v>459</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7.25" outlineLevel="1" thickBot="1" x14ac:dyDescent="0.35">
      <c r="A45" s="117" t="s">
        <v>431</v>
      </c>
      <c r="B45" s="114"/>
      <c r="C45" s="108" t="s">
        <v>460</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7.25" outlineLevel="1" thickBot="1" x14ac:dyDescent="0.35">
      <c r="A46" s="125" t="s">
        <v>433</v>
      </c>
      <c r="B46" s="114"/>
      <c r="C46" s="12" t="s">
        <v>461</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7.25" outlineLevel="1" thickBot="1" x14ac:dyDescent="0.35">
      <c r="A47" s="125" t="s">
        <v>435</v>
      </c>
      <c r="B47" s="114"/>
      <c r="C47" s="12" t="s">
        <v>451</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7.25" outlineLevel="1" thickBot="1" x14ac:dyDescent="0.35">
      <c r="A48" s="126" t="s">
        <v>437</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462</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7.25" outlineLevel="1" thickBot="1" x14ac:dyDescent="0.35">
      <c r="A49" s="117" t="s">
        <v>439</v>
      </c>
      <c r="B49" s="114"/>
      <c r="AU49" s="12" t="s">
        <v>463</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7.25" outlineLevel="1" thickBot="1" x14ac:dyDescent="0.35">
      <c r="A50" s="117" t="s">
        <v>441</v>
      </c>
      <c r="B50" s="114"/>
      <c r="AU50" s="12" t="s">
        <v>464</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7.25" outlineLevel="1" thickBot="1" x14ac:dyDescent="0.35">
      <c r="A51" s="117" t="s">
        <v>443</v>
      </c>
      <c r="B51" s="114"/>
      <c r="AU51" s="12" t="s">
        <v>465</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8" outlineLevel="1" thickTop="1" thickBot="1" x14ac:dyDescent="0.35">
      <c r="A52" s="125" t="s">
        <v>445</v>
      </c>
      <c r="B52" s="114"/>
      <c r="BM52" s="148"/>
      <c r="BN52" s="177" t="s">
        <v>466</v>
      </c>
      <c r="BO52" s="178"/>
      <c r="BP52" s="179"/>
      <c r="BQ52" s="107"/>
      <c r="BR52" s="107"/>
      <c r="BS52" s="107"/>
      <c r="BT52" s="107"/>
      <c r="BU52" s="107"/>
      <c r="BV52" s="107"/>
      <c r="BW52" s="107"/>
      <c r="BX52" s="107"/>
      <c r="BY52" s="107"/>
      <c r="BZ52" s="107"/>
      <c r="CA52" s="107"/>
      <c r="CB52" s="141" t="s">
        <v>416</v>
      </c>
      <c r="CC52" s="107"/>
      <c r="CD52" s="107"/>
      <c r="CE52" s="107"/>
      <c r="CF52" s="107"/>
      <c r="CG52" s="107"/>
      <c r="CH52" s="107"/>
      <c r="CI52" s="107"/>
      <c r="CJ52" s="107"/>
      <c r="CK52" s="107"/>
      <c r="CL52" s="107"/>
      <c r="CM52" s="107"/>
    </row>
    <row r="53" spans="1:95" ht="18" thickTop="1" thickBot="1" x14ac:dyDescent="0.35">
      <c r="A53" s="111" t="s">
        <v>467</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468</v>
      </c>
      <c r="BU53" s="114"/>
      <c r="BV53" s="114"/>
      <c r="BW53" s="114"/>
      <c r="BX53" s="114"/>
      <c r="BY53" s="114"/>
      <c r="BZ53" s="114"/>
      <c r="CA53" s="114"/>
      <c r="CB53" s="114"/>
      <c r="CC53" s="114"/>
      <c r="CD53" s="114"/>
      <c r="CE53" s="187" t="s">
        <v>469</v>
      </c>
      <c r="CF53" s="114"/>
      <c r="CG53" s="114"/>
      <c r="CH53" s="114"/>
      <c r="CI53" s="114"/>
      <c r="CJ53" s="114"/>
      <c r="CK53" s="10"/>
      <c r="CL53" s="10"/>
      <c r="CM53" s="10"/>
      <c r="CN53" s="10"/>
      <c r="CO53" s="115"/>
      <c r="CP53" s="115"/>
      <c r="CQ53" s="116"/>
    </row>
    <row r="54" spans="1:95" ht="17.25" outlineLevel="1" thickBot="1" x14ac:dyDescent="0.35">
      <c r="A54" s="117" t="s">
        <v>417</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7.25" outlineLevel="1" thickBot="1" x14ac:dyDescent="0.35">
      <c r="A55" s="117" t="s">
        <v>420</v>
      </c>
      <c r="B55" s="119"/>
      <c r="C55" s="12" t="s">
        <v>470</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7.25" outlineLevel="1" thickBot="1" x14ac:dyDescent="0.35">
      <c r="A56" s="117" t="s">
        <v>423</v>
      </c>
      <c r="B56" s="119"/>
      <c r="C56" s="135" t="s">
        <v>418</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7.25" outlineLevel="1" thickBot="1" x14ac:dyDescent="0.35">
      <c r="A57" s="117" t="s">
        <v>424</v>
      </c>
      <c r="B57" s="119"/>
      <c r="C57" s="12" t="s">
        <v>471</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7.25" outlineLevel="1" thickBot="1" x14ac:dyDescent="0.35">
      <c r="A58" s="117" t="s">
        <v>425</v>
      </c>
      <c r="B58" s="118"/>
      <c r="C58" s="152" t="s">
        <v>472</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8" outlineLevel="1" thickTop="1" thickBot="1" x14ac:dyDescent="0.35">
      <c r="A59" s="117" t="s">
        <v>426</v>
      </c>
      <c r="B59" s="118"/>
      <c r="C59" s="152" t="s">
        <v>473</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7.25" outlineLevel="1" thickBot="1" x14ac:dyDescent="0.35">
      <c r="A60" s="117" t="s">
        <v>427</v>
      </c>
      <c r="B60" s="119"/>
      <c r="C60" s="135" t="s">
        <v>474</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7.25" outlineLevel="1" thickBot="1" x14ac:dyDescent="0.35">
      <c r="A61" s="125" t="s">
        <v>429</v>
      </c>
      <c r="B61" s="114"/>
      <c r="C61" s="107"/>
      <c r="D61" s="107"/>
      <c r="E61" s="107"/>
      <c r="F61" s="107"/>
      <c r="G61" s="107"/>
      <c r="H61" s="107"/>
      <c r="I61" s="107"/>
      <c r="J61" s="107"/>
      <c r="K61" s="107"/>
      <c r="L61" s="107"/>
      <c r="M61" s="107"/>
      <c r="N61" s="107"/>
      <c r="O61" s="107"/>
      <c r="P61" s="107"/>
      <c r="Q61" s="107"/>
      <c r="R61" s="107"/>
      <c r="S61" s="12" t="s">
        <v>475</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7.25" outlineLevel="1" thickBot="1" x14ac:dyDescent="0.35">
      <c r="A62" s="117" t="s">
        <v>431</v>
      </c>
      <c r="B62" s="114"/>
      <c r="C62" s="12" t="s">
        <v>476</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7.25" outlineLevel="1" thickBot="1" x14ac:dyDescent="0.35">
      <c r="A63" s="125" t="s">
        <v>433</v>
      </c>
      <c r="B63" s="114"/>
      <c r="C63" s="12" t="s">
        <v>477</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7.25" outlineLevel="1" thickBot="1" x14ac:dyDescent="0.35">
      <c r="A64" s="125" t="s">
        <v>435</v>
      </c>
      <c r="B64" s="114"/>
      <c r="C64" s="108" t="s">
        <v>478</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7.25" outlineLevel="1" thickBot="1" x14ac:dyDescent="0.35">
      <c r="A65" s="126" t="s">
        <v>437</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479</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7.25" outlineLevel="1" thickBot="1" x14ac:dyDescent="0.35">
      <c r="A66" s="117" t="s">
        <v>443</v>
      </c>
      <c r="B66" s="114"/>
      <c r="BO66" s="106"/>
      <c r="BP66" s="12" t="s">
        <v>480</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8" outlineLevel="1" thickTop="1" thickBot="1" x14ac:dyDescent="0.35">
      <c r="A67" s="125" t="s">
        <v>445</v>
      </c>
      <c r="B67" s="114"/>
      <c r="BC67" s="129" t="s">
        <v>481</v>
      </c>
      <c r="BO67" s="106"/>
      <c r="BP67" s="107"/>
      <c r="BQ67" s="107"/>
      <c r="BR67" s="107"/>
      <c r="BS67" s="175"/>
      <c r="BT67" s="186" t="s">
        <v>468</v>
      </c>
      <c r="BU67" s="185"/>
      <c r="BV67" s="185"/>
      <c r="BW67" s="184"/>
      <c r="BX67" s="107"/>
      <c r="BY67" s="107"/>
      <c r="BZ67" s="107"/>
      <c r="CA67" s="107"/>
      <c r="CB67" s="107"/>
      <c r="CC67" s="107"/>
      <c r="CD67" s="107"/>
      <c r="CE67" s="187" t="s">
        <v>469</v>
      </c>
      <c r="CF67" s="171"/>
      <c r="CG67" s="171"/>
      <c r="CH67" s="172"/>
      <c r="CI67" s="107"/>
    </row>
    <row r="68" spans="1:95" ht="17.25" thickBot="1" x14ac:dyDescent="0.35">
      <c r="A68" s="111" t="s">
        <v>482</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7.25" outlineLevel="1" thickBot="1" x14ac:dyDescent="0.35">
      <c r="A69" s="117" t="s">
        <v>417</v>
      </c>
      <c r="B69" s="118"/>
      <c r="C69" s="143"/>
      <c r="D69" s="161" t="s">
        <v>483</v>
      </c>
      <c r="E69" s="152"/>
      <c r="F69" s="152"/>
      <c r="G69" s="160"/>
      <c r="H69" s="107"/>
      <c r="I69" s="107"/>
      <c r="J69" s="107"/>
      <c r="K69" s="107"/>
      <c r="L69" s="107"/>
      <c r="M69" s="107"/>
      <c r="N69" s="107"/>
      <c r="O69" s="107"/>
      <c r="P69" s="107"/>
      <c r="Q69" s="107"/>
      <c r="R69" s="107"/>
      <c r="S69" s="107"/>
      <c r="T69" s="107"/>
      <c r="BO69" s="106"/>
    </row>
    <row r="70" spans="1:95" ht="17.25" outlineLevel="1" thickBot="1" x14ac:dyDescent="0.35">
      <c r="A70" s="117" t="s">
        <v>420</v>
      </c>
      <c r="B70" s="119"/>
      <c r="C70" s="162" t="s">
        <v>484</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7.25" outlineLevel="1" thickBot="1" x14ac:dyDescent="0.35">
      <c r="A71" s="117" t="s">
        <v>423</v>
      </c>
      <c r="B71" s="119"/>
      <c r="C71" s="12" t="s">
        <v>485</v>
      </c>
      <c r="D71" s="108"/>
      <c r="E71" s="108"/>
      <c r="F71" s="108"/>
      <c r="G71" s="108"/>
      <c r="H71" s="107"/>
      <c r="I71" s="107"/>
      <c r="J71" s="107"/>
      <c r="L71" s="107"/>
      <c r="M71" s="107"/>
      <c r="N71" s="107"/>
      <c r="O71" s="107"/>
      <c r="P71" s="107"/>
      <c r="Q71" s="107"/>
      <c r="R71" s="107"/>
      <c r="S71" s="107"/>
      <c r="BO71" s="106"/>
    </row>
    <row r="72" spans="1:95" ht="17.25" outlineLevel="1" thickBot="1" x14ac:dyDescent="0.35">
      <c r="A72" s="117" t="s">
        <v>424</v>
      </c>
      <c r="B72" s="119"/>
      <c r="C72" s="12" t="s">
        <v>486</v>
      </c>
      <c r="D72" s="108"/>
      <c r="E72" s="108"/>
      <c r="F72" s="108"/>
      <c r="G72" s="108"/>
      <c r="H72" s="108"/>
      <c r="I72" s="108"/>
      <c r="J72" s="108"/>
      <c r="K72" s="107"/>
      <c r="L72" s="107"/>
      <c r="M72" s="107"/>
      <c r="N72" s="107"/>
      <c r="O72" s="107"/>
      <c r="P72" s="107"/>
      <c r="Q72" s="107"/>
      <c r="R72" s="107"/>
      <c r="S72" s="107"/>
      <c r="T72" s="107"/>
      <c r="U72" s="107"/>
      <c r="BO72" s="106"/>
    </row>
    <row r="73" spans="1:95" ht="17.25" outlineLevel="1" thickBot="1" x14ac:dyDescent="0.35">
      <c r="A73" s="117" t="s">
        <v>425</v>
      </c>
      <c r="B73" s="118"/>
      <c r="C73" s="107"/>
      <c r="D73" s="107"/>
      <c r="E73" s="107"/>
      <c r="F73" s="107"/>
      <c r="G73" s="107"/>
      <c r="H73" s="107"/>
      <c r="I73" s="107"/>
      <c r="J73" s="107"/>
      <c r="K73" s="155" t="s">
        <v>487</v>
      </c>
      <c r="L73" s="153"/>
      <c r="M73" s="153"/>
      <c r="N73" s="153"/>
      <c r="O73" s="153"/>
      <c r="P73" s="153"/>
      <c r="Q73" s="153"/>
      <c r="R73" s="153"/>
      <c r="S73" s="153"/>
      <c r="T73" s="152"/>
      <c r="U73" s="152"/>
      <c r="W73" s="152"/>
      <c r="Y73" s="107"/>
      <c r="BO73" s="106"/>
    </row>
    <row r="74" spans="1:95" ht="18" outlineLevel="1" thickTop="1" thickBot="1" x14ac:dyDescent="0.35">
      <c r="A74" s="117" t="s">
        <v>426</v>
      </c>
      <c r="B74" s="118"/>
      <c r="C74" s="107"/>
      <c r="D74" s="107"/>
      <c r="E74" s="107"/>
      <c r="F74" s="107"/>
      <c r="G74" s="107"/>
      <c r="H74" s="107"/>
      <c r="I74" s="107"/>
      <c r="J74" s="143"/>
      <c r="K74" s="155" t="s">
        <v>488</v>
      </c>
      <c r="L74" s="153"/>
      <c r="M74" s="153"/>
      <c r="N74" s="153"/>
      <c r="O74" s="153"/>
      <c r="P74" s="153"/>
      <c r="Q74" s="153"/>
      <c r="R74" s="153"/>
      <c r="S74" s="153"/>
      <c r="T74" s="152"/>
      <c r="U74" s="160"/>
      <c r="V74" s="189"/>
      <c r="W74" s="190"/>
      <c r="Y74" s="107"/>
      <c r="BO74" s="106"/>
    </row>
    <row r="75" spans="1:95" ht="17.25" outlineLevel="1" thickBot="1" x14ac:dyDescent="0.35">
      <c r="A75" s="117" t="s">
        <v>427</v>
      </c>
      <c r="B75" s="119"/>
      <c r="C75" s="12" t="s">
        <v>489</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7.25" outlineLevel="1" thickBot="1" x14ac:dyDescent="0.35">
      <c r="A76" s="125" t="s">
        <v>429</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7.25" outlineLevel="1" thickBot="1" x14ac:dyDescent="0.35">
      <c r="A77" s="117" t="s">
        <v>431</v>
      </c>
      <c r="B77" s="114"/>
      <c r="C77" s="107"/>
      <c r="D77" s="107"/>
      <c r="E77" s="107"/>
      <c r="F77" s="107"/>
      <c r="G77" s="107"/>
      <c r="H77" s="107"/>
      <c r="I77" s="107"/>
      <c r="J77" s="107"/>
      <c r="K77" s="12" t="s">
        <v>490</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7.25" outlineLevel="1" thickBot="1" x14ac:dyDescent="0.35">
      <c r="A78" s="125" t="s">
        <v>433</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491</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7.25" outlineLevel="1" thickBot="1" x14ac:dyDescent="0.35">
      <c r="A79" s="125" t="s">
        <v>492</v>
      </c>
      <c r="B79" s="114"/>
      <c r="C79" s="140"/>
      <c r="D79" s="11"/>
      <c r="E79" s="11"/>
      <c r="F79" s="11"/>
      <c r="G79" s="11"/>
      <c r="H79" s="11"/>
      <c r="I79" s="11"/>
      <c r="J79" s="11"/>
      <c r="K79" s="104" t="s">
        <v>493</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7.25" outlineLevel="1" thickBot="1" x14ac:dyDescent="0.35">
      <c r="A80" s="125" t="s">
        <v>494</v>
      </c>
      <c r="B80" s="114"/>
      <c r="C80" s="8"/>
      <c r="D80" s="107"/>
      <c r="E80" s="107"/>
      <c r="F80" s="107"/>
      <c r="G80" s="107"/>
      <c r="H80" s="107"/>
      <c r="I80" s="107"/>
      <c r="J80" s="107"/>
      <c r="K80" s="107"/>
      <c r="L80" s="107"/>
      <c r="M80" s="107"/>
      <c r="N80" s="107"/>
      <c r="O80" s="107"/>
      <c r="P80" s="107"/>
      <c r="Q80" s="107"/>
      <c r="R80" s="107"/>
      <c r="S80" s="107"/>
      <c r="T80" s="107"/>
      <c r="U80" s="107"/>
      <c r="V80" s="107"/>
      <c r="W80" s="12" t="s">
        <v>495</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7.25" outlineLevel="1" thickBot="1" x14ac:dyDescent="0.35">
      <c r="A81" s="125" t="s">
        <v>496</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497</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7.25" outlineLevel="1" thickBot="1" x14ac:dyDescent="0.35">
      <c r="A82" s="126" t="s">
        <v>437</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498</v>
      </c>
      <c r="CG82" s="108"/>
      <c r="CH82" s="108"/>
      <c r="CI82" s="108"/>
      <c r="CJ82" s="108"/>
      <c r="CK82" s="107"/>
      <c r="CL82" s="107"/>
    </row>
    <row r="83" spans="1:95" ht="17.25" outlineLevel="1" thickBot="1" x14ac:dyDescent="0.35">
      <c r="A83" s="117" t="s">
        <v>439</v>
      </c>
      <c r="B83" s="114"/>
      <c r="BO83" s="106"/>
      <c r="BP83" s="107"/>
      <c r="BQ83" s="107"/>
      <c r="BR83" s="107"/>
      <c r="BS83" s="107"/>
      <c r="BT83" s="107"/>
      <c r="BU83" s="107"/>
      <c r="BV83" s="107"/>
      <c r="BW83" s="107"/>
      <c r="BX83" s="107"/>
      <c r="BY83" s="107"/>
      <c r="BZ83" s="8"/>
      <c r="CA83" s="107"/>
      <c r="CB83" s="107"/>
      <c r="CC83" s="107"/>
      <c r="CD83" s="107"/>
      <c r="CE83" s="107"/>
      <c r="CF83" s="12" t="s">
        <v>499</v>
      </c>
      <c r="CG83" s="108"/>
      <c r="CH83" s="108"/>
      <c r="CI83" s="108"/>
      <c r="CJ83" s="108"/>
      <c r="CK83" s="107"/>
      <c r="CL83" s="107"/>
    </row>
    <row r="84" spans="1:95" ht="17.25" outlineLevel="1" thickBot="1" x14ac:dyDescent="0.35">
      <c r="A84" s="117" t="s">
        <v>441</v>
      </c>
      <c r="B84" s="114"/>
      <c r="BO84" s="106"/>
      <c r="BP84" s="107"/>
      <c r="BQ84" s="107"/>
      <c r="BR84" s="107"/>
      <c r="BS84" s="107"/>
      <c r="BT84" s="107"/>
      <c r="BU84" s="107"/>
      <c r="BV84" s="107"/>
      <c r="BW84" s="107"/>
      <c r="BX84" s="107"/>
      <c r="BY84" s="107"/>
      <c r="BZ84" s="107"/>
      <c r="CA84" s="8"/>
      <c r="CB84" s="123"/>
      <c r="CC84" s="123"/>
      <c r="CD84" s="107"/>
      <c r="CE84" s="123"/>
      <c r="CF84" s="12" t="s">
        <v>500</v>
      </c>
      <c r="CG84" s="108"/>
      <c r="CH84" s="108"/>
      <c r="CI84" s="108"/>
      <c r="CJ84" s="108"/>
      <c r="CK84" s="107"/>
      <c r="CL84" s="107"/>
    </row>
    <row r="85" spans="1:95" ht="17.25" outlineLevel="1" thickBot="1" x14ac:dyDescent="0.35">
      <c r="A85" s="117" t="s">
        <v>443</v>
      </c>
      <c r="B85" s="114"/>
      <c r="BO85" s="106"/>
      <c r="BP85" s="107"/>
      <c r="BQ85" s="107"/>
      <c r="BR85" s="107"/>
      <c r="BS85" s="107"/>
      <c r="BT85" s="107"/>
      <c r="BU85" s="107"/>
      <c r="BV85" s="122"/>
      <c r="BW85" s="107"/>
      <c r="BX85" s="107"/>
      <c r="BY85" s="107"/>
      <c r="BZ85" s="107"/>
      <c r="CA85" s="107"/>
      <c r="CB85" s="107"/>
      <c r="CC85" s="107"/>
      <c r="CD85" s="107"/>
      <c r="CE85" s="8"/>
      <c r="CF85" s="12" t="s">
        <v>501</v>
      </c>
      <c r="CG85" s="108"/>
      <c r="CH85" s="108"/>
      <c r="CI85" s="108"/>
      <c r="CJ85" s="149"/>
      <c r="CK85" s="123"/>
      <c r="CL85" s="107"/>
    </row>
    <row r="86" spans="1:95" ht="18" outlineLevel="1" thickTop="1" thickBot="1" x14ac:dyDescent="0.35">
      <c r="A86" s="125" t="s">
        <v>445</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416</v>
      </c>
    </row>
    <row r="87" spans="1:95" ht="17.25" thickBot="1" x14ac:dyDescent="0.35">
      <c r="A87" s="111" t="s">
        <v>502</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7.25" outlineLevel="1" thickBot="1" x14ac:dyDescent="0.35">
      <c r="A88" s="117" t="s">
        <v>417</v>
      </c>
      <c r="B88" s="118"/>
      <c r="C88" s="122"/>
      <c r="D88" s="107"/>
      <c r="E88" s="107"/>
      <c r="F88" s="107"/>
      <c r="G88" s="107"/>
      <c r="H88" s="107"/>
      <c r="I88" s="107"/>
      <c r="J88" s="107"/>
      <c r="K88" s="107"/>
      <c r="L88" s="107"/>
      <c r="M88" s="107"/>
      <c r="N88" s="107"/>
      <c r="O88" s="107"/>
      <c r="P88" s="107"/>
      <c r="Q88" s="107"/>
      <c r="R88" s="107"/>
      <c r="S88" s="107"/>
      <c r="T88" s="107"/>
      <c r="BO88" s="106"/>
    </row>
    <row r="89" spans="1:95" ht="17.25" outlineLevel="1" thickBot="1" x14ac:dyDescent="0.35">
      <c r="A89" s="117" t="s">
        <v>420</v>
      </c>
      <c r="B89" s="119"/>
      <c r="C89" s="104" t="s">
        <v>503</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7.25" outlineLevel="1" thickBot="1" x14ac:dyDescent="0.35">
      <c r="A90" s="117" t="s">
        <v>423</v>
      </c>
      <c r="B90" s="119"/>
      <c r="C90" s="12" t="s">
        <v>504</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7.25" outlineLevel="1" thickBot="1" x14ac:dyDescent="0.35">
      <c r="A91" s="117" t="s">
        <v>424</v>
      </c>
      <c r="B91" s="119"/>
      <c r="C91" s="12" t="s">
        <v>505</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7.25" outlineLevel="1" thickBot="1" x14ac:dyDescent="0.35">
      <c r="A92" s="117" t="s">
        <v>425</v>
      </c>
      <c r="B92" s="118"/>
      <c r="C92" s="12" t="s">
        <v>506</v>
      </c>
      <c r="D92" s="108"/>
      <c r="E92" s="108"/>
      <c r="F92" s="108"/>
      <c r="G92" s="108"/>
      <c r="H92" s="108"/>
      <c r="I92" s="108"/>
      <c r="J92" s="108"/>
      <c r="K92" s="108"/>
      <c r="L92" s="108"/>
      <c r="M92" s="108"/>
      <c r="N92" s="108"/>
      <c r="O92" s="107"/>
      <c r="P92" s="108"/>
      <c r="Q92" s="107"/>
      <c r="R92" s="107"/>
      <c r="S92" s="107"/>
      <c r="T92" s="107"/>
      <c r="U92" s="107"/>
      <c r="BO92" s="106"/>
    </row>
    <row r="93" spans="1:95" ht="17.25" outlineLevel="1" thickBot="1" x14ac:dyDescent="0.35">
      <c r="A93" s="117" t="s">
        <v>426</v>
      </c>
      <c r="B93" s="118"/>
      <c r="C93" s="12" t="s">
        <v>507</v>
      </c>
      <c r="D93" s="108"/>
      <c r="E93" s="108"/>
      <c r="F93" s="108"/>
      <c r="G93" s="107"/>
      <c r="H93" s="107"/>
      <c r="I93" s="107"/>
      <c r="J93" s="107"/>
      <c r="R93" s="107"/>
      <c r="BO93" s="106"/>
    </row>
    <row r="94" spans="1:95" ht="17.25" outlineLevel="1" thickBot="1" x14ac:dyDescent="0.35">
      <c r="A94" s="117" t="s">
        <v>427</v>
      </c>
      <c r="B94" s="119"/>
      <c r="C94" s="104" t="s">
        <v>508</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7.25" outlineLevel="1" thickBot="1" x14ac:dyDescent="0.35">
      <c r="A95" s="125" t="s">
        <v>429</v>
      </c>
      <c r="B95" s="114"/>
      <c r="C95" s="108" t="s">
        <v>509</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7.25" outlineLevel="1" thickBot="1" x14ac:dyDescent="0.35">
      <c r="A96" s="117" t="s">
        <v>431</v>
      </c>
      <c r="B96" s="114"/>
      <c r="C96" s="108" t="s">
        <v>510</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7.25" outlineLevel="1" thickBot="1" x14ac:dyDescent="0.35">
      <c r="A97" s="125" t="s">
        <v>433</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511</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7.25" outlineLevel="1" thickBot="1" x14ac:dyDescent="0.35">
      <c r="A98" s="125" t="s">
        <v>435</v>
      </c>
      <c r="B98" s="114"/>
      <c r="C98" s="12" t="s">
        <v>512</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7.25" outlineLevel="1" thickBot="1" x14ac:dyDescent="0.35">
      <c r="A99" s="126" t="s">
        <v>437</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513</v>
      </c>
      <c r="CG99" s="108"/>
      <c r="CH99" s="108"/>
      <c r="CI99" s="108"/>
      <c r="CJ99" s="108"/>
      <c r="CK99" s="108"/>
      <c r="CL99" s="108"/>
      <c r="CM99" s="108"/>
      <c r="CN99" s="108"/>
    </row>
    <row r="100" spans="1:95" ht="17.25" outlineLevel="1" thickBot="1" x14ac:dyDescent="0.35">
      <c r="A100" s="117" t="s">
        <v>439</v>
      </c>
      <c r="B100" s="114"/>
      <c r="BO100" s="106"/>
      <c r="BP100" s="107"/>
      <c r="BQ100" s="107"/>
      <c r="BR100" s="107"/>
      <c r="BS100" s="107"/>
      <c r="BT100" s="107"/>
      <c r="BU100" s="107"/>
      <c r="BV100" s="107"/>
      <c r="BW100" s="8"/>
      <c r="BX100" s="107"/>
      <c r="BY100" s="107"/>
      <c r="BZ100" s="107"/>
      <c r="CA100" s="107"/>
      <c r="CB100" s="107"/>
      <c r="CC100" s="107"/>
      <c r="CD100" s="107"/>
      <c r="CE100" s="107"/>
      <c r="CF100" s="12" t="s">
        <v>514</v>
      </c>
      <c r="CG100" s="108"/>
      <c r="CH100" s="108"/>
      <c r="CI100" s="108"/>
      <c r="CJ100" s="108"/>
      <c r="CK100" s="108"/>
      <c r="CL100" s="108"/>
      <c r="CM100" s="108"/>
      <c r="CN100" s="108"/>
    </row>
    <row r="101" spans="1:95" ht="17.25" outlineLevel="1" thickBot="1" x14ac:dyDescent="0.35">
      <c r="A101" s="117" t="s">
        <v>441</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515</v>
      </c>
      <c r="CG101" s="108"/>
      <c r="CH101" s="108"/>
      <c r="CI101" s="108"/>
      <c r="CJ101" s="108"/>
      <c r="CK101" s="108"/>
      <c r="CL101" s="108"/>
      <c r="CM101" s="108"/>
      <c r="CN101" s="108"/>
    </row>
    <row r="102" spans="1:95" ht="17.25" outlineLevel="1" thickBot="1" x14ac:dyDescent="0.35">
      <c r="A102" s="117" t="s">
        <v>443</v>
      </c>
      <c r="B102" s="114"/>
      <c r="BO102" s="106"/>
      <c r="BP102" s="107"/>
      <c r="BQ102" s="107"/>
      <c r="BR102" s="107"/>
      <c r="BS102" s="122"/>
      <c r="BT102" s="107"/>
      <c r="BU102" s="107"/>
      <c r="BV102" s="107"/>
      <c r="BW102" s="107"/>
      <c r="BX102" s="107"/>
      <c r="BY102" s="107"/>
      <c r="BZ102" s="107"/>
      <c r="CA102" s="107"/>
      <c r="CB102" s="8"/>
      <c r="CC102" s="107"/>
      <c r="CD102" s="107"/>
      <c r="CE102" s="107"/>
      <c r="CF102" s="12" t="s">
        <v>516</v>
      </c>
      <c r="CG102" s="108"/>
      <c r="CH102" s="12"/>
      <c r="CI102" s="108"/>
      <c r="CJ102" s="108"/>
      <c r="CK102" s="108"/>
      <c r="CL102" s="108"/>
      <c r="CM102" s="108"/>
      <c r="CN102" s="108"/>
    </row>
    <row r="103" spans="1:95" ht="17.25" outlineLevel="1" thickBot="1" x14ac:dyDescent="0.35">
      <c r="A103" s="125" t="s">
        <v>445</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517</v>
      </c>
      <c r="CM103" s="173"/>
      <c r="CN103" s="171"/>
      <c r="CO103" s="172"/>
      <c r="CP103" s="107"/>
      <c r="CQ103" s="107"/>
    </row>
    <row r="104" spans="1:95" ht="17.25" thickBot="1" x14ac:dyDescent="0.35">
      <c r="A104" s="111" t="s">
        <v>518</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7.25" outlineLevel="1" thickBot="1" x14ac:dyDescent="0.35">
      <c r="A105" s="117" t="s">
        <v>417</v>
      </c>
      <c r="B105" s="118"/>
      <c r="C105" s="135" t="s">
        <v>418</v>
      </c>
      <c r="BO105" s="106"/>
    </row>
    <row r="106" spans="1:95" ht="17.25" outlineLevel="1" thickBot="1" x14ac:dyDescent="0.35">
      <c r="A106" s="117" t="s">
        <v>420</v>
      </c>
      <c r="B106" s="119"/>
      <c r="C106" s="12" t="s">
        <v>519</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7.25" outlineLevel="1" thickBot="1" x14ac:dyDescent="0.35">
      <c r="A107" s="117" t="s">
        <v>423</v>
      </c>
      <c r="B107" s="119"/>
      <c r="C107" s="12" t="s">
        <v>520</v>
      </c>
      <c r="D107" s="108"/>
      <c r="E107" s="108"/>
      <c r="F107" s="108"/>
      <c r="G107" s="108"/>
      <c r="H107" s="107"/>
      <c r="I107" s="107"/>
      <c r="J107" s="107"/>
      <c r="K107" s="107"/>
      <c r="L107" s="107"/>
      <c r="M107" s="107"/>
      <c r="N107" s="107"/>
      <c r="O107" s="107"/>
      <c r="BO107" s="106"/>
    </row>
    <row r="108" spans="1:95" ht="17.25" outlineLevel="1" thickBot="1" x14ac:dyDescent="0.35">
      <c r="A108" s="117" t="s">
        <v>424</v>
      </c>
      <c r="B108" s="119"/>
      <c r="C108" s="135" t="s">
        <v>418</v>
      </c>
      <c r="D108" s="107"/>
      <c r="E108" s="107"/>
      <c r="F108" s="107"/>
      <c r="G108" s="107"/>
      <c r="H108" s="107"/>
      <c r="I108" s="107"/>
      <c r="J108" s="107"/>
      <c r="K108" s="107"/>
      <c r="L108" s="107"/>
      <c r="M108" s="107"/>
      <c r="N108" s="107"/>
      <c r="O108" s="107"/>
      <c r="BO108" s="106"/>
    </row>
    <row r="109" spans="1:95" ht="17.25" outlineLevel="1" thickBot="1" x14ac:dyDescent="0.35">
      <c r="A109" s="117" t="s">
        <v>425</v>
      </c>
      <c r="B109" s="118"/>
      <c r="C109" s="135" t="s">
        <v>418</v>
      </c>
      <c r="D109" s="107"/>
      <c r="E109" s="107"/>
      <c r="F109" s="107"/>
      <c r="G109" s="107"/>
      <c r="H109" s="107"/>
      <c r="I109" s="107"/>
      <c r="J109" s="107"/>
      <c r="K109" s="107"/>
      <c r="L109" s="107"/>
      <c r="M109" s="107"/>
      <c r="N109" s="107"/>
      <c r="O109" s="107"/>
      <c r="BO109" s="106"/>
    </row>
    <row r="110" spans="1:95" ht="18" outlineLevel="1" thickTop="1" thickBot="1" x14ac:dyDescent="0.35">
      <c r="A110" s="117" t="s">
        <v>426</v>
      </c>
      <c r="B110" s="118"/>
      <c r="C110" s="165" t="s">
        <v>521</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8" outlineLevel="1" thickTop="1" thickBot="1" x14ac:dyDescent="0.35">
      <c r="A111" s="117" t="s">
        <v>427</v>
      </c>
      <c r="B111" s="119"/>
      <c r="C111" s="169" t="s">
        <v>522</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7.25" outlineLevel="1" thickBot="1" x14ac:dyDescent="0.35">
      <c r="A112" s="125" t="s">
        <v>429</v>
      </c>
      <c r="B112" s="114"/>
      <c r="C112" s="12" t="s">
        <v>523</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7.25" outlineLevel="1" thickBot="1" x14ac:dyDescent="0.35">
      <c r="A113" s="117" t="s">
        <v>431</v>
      </c>
      <c r="B113" s="114"/>
      <c r="C113" s="12" t="s">
        <v>524</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7.25" outlineLevel="1" thickBot="1" x14ac:dyDescent="0.35">
      <c r="A114" s="125" t="s">
        <v>433</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511</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7.25" outlineLevel="1" thickBot="1" x14ac:dyDescent="0.35">
      <c r="A115" s="125" t="s">
        <v>435</v>
      </c>
      <c r="B115" s="114"/>
      <c r="C115" s="12" t="s">
        <v>525</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7.25" outlineLevel="1" thickBot="1" x14ac:dyDescent="0.35">
      <c r="A116" s="126" t="s">
        <v>437</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513</v>
      </c>
      <c r="CG116" s="108"/>
      <c r="CH116" s="108"/>
      <c r="CI116" s="108"/>
      <c r="CJ116" s="108"/>
      <c r="CK116" s="108"/>
      <c r="CL116" s="108"/>
      <c r="CM116" s="107"/>
    </row>
    <row r="117" spans="1:95" ht="17.25" outlineLevel="1" thickBot="1" x14ac:dyDescent="0.35">
      <c r="A117" s="117" t="s">
        <v>439</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514</v>
      </c>
      <c r="CG117" s="108"/>
      <c r="CH117" s="108"/>
      <c r="CI117" s="108"/>
      <c r="CJ117" s="108"/>
      <c r="CK117" s="108"/>
      <c r="CL117" s="108"/>
      <c r="CM117" s="107"/>
    </row>
    <row r="118" spans="1:95" ht="17.25" outlineLevel="1" thickBot="1" x14ac:dyDescent="0.35">
      <c r="A118" s="117" t="s">
        <v>441</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515</v>
      </c>
      <c r="CG118" s="108"/>
      <c r="CH118" s="12"/>
      <c r="CI118" s="121"/>
      <c r="CJ118" s="108"/>
      <c r="CK118" s="108"/>
      <c r="CL118" s="108"/>
      <c r="CM118" s="107"/>
    </row>
    <row r="119" spans="1:95" ht="17.25" outlineLevel="1" thickBot="1" x14ac:dyDescent="0.35">
      <c r="A119" s="117" t="s">
        <v>443</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516</v>
      </c>
      <c r="CG119" s="108"/>
      <c r="CH119" s="108"/>
      <c r="CI119" s="108"/>
      <c r="CJ119" s="108"/>
      <c r="CK119" s="121"/>
      <c r="CL119" s="108"/>
      <c r="CM119" s="107"/>
    </row>
    <row r="120" spans="1:95" ht="17.25" outlineLevel="1" thickBot="1" x14ac:dyDescent="0.35">
      <c r="A120" s="125" t="s">
        <v>445</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416</v>
      </c>
    </row>
    <row r="121" spans="1:95" ht="17.25" thickBot="1" x14ac:dyDescent="0.35">
      <c r="A121" s="111" t="s">
        <v>526</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7.25" outlineLevel="1" thickBot="1" x14ac:dyDescent="0.35">
      <c r="A122" s="117" t="s">
        <v>417</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7.25" outlineLevel="1" thickBot="1" x14ac:dyDescent="0.35">
      <c r="A123" s="117" t="s">
        <v>420</v>
      </c>
      <c r="B123" s="119"/>
      <c r="C123" s="123"/>
      <c r="D123" s="107"/>
      <c r="E123" s="107"/>
      <c r="F123" s="107"/>
      <c r="G123" s="162" t="s">
        <v>527</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7.25" outlineLevel="1" thickBot="1" x14ac:dyDescent="0.35">
      <c r="A124" s="117" t="s">
        <v>423</v>
      </c>
      <c r="B124" s="119"/>
      <c r="C124" s="135" t="s">
        <v>418</v>
      </c>
      <c r="J124" s="107"/>
      <c r="K124" s="107"/>
      <c r="L124" s="107"/>
      <c r="M124" s="107"/>
      <c r="N124" s="107"/>
      <c r="O124" s="107"/>
      <c r="P124" s="107"/>
      <c r="Q124" s="107"/>
      <c r="R124" s="107"/>
      <c r="S124" s="107"/>
      <c r="BO124" s="106"/>
    </row>
    <row r="125" spans="1:95" ht="17.25" outlineLevel="1" thickBot="1" x14ac:dyDescent="0.35">
      <c r="A125" s="117" t="s">
        <v>424</v>
      </c>
      <c r="B125" s="119"/>
      <c r="C125" s="108" t="s">
        <v>528</v>
      </c>
      <c r="D125" s="108"/>
      <c r="E125" s="108"/>
      <c r="F125" s="108"/>
      <c r="G125" s="108"/>
      <c r="H125" s="108"/>
      <c r="I125" s="108"/>
      <c r="J125" s="108"/>
      <c r="K125" s="108"/>
      <c r="L125" s="108"/>
      <c r="M125" s="108"/>
      <c r="N125" s="108"/>
      <c r="O125" s="107"/>
      <c r="P125" s="107"/>
      <c r="Q125" s="107"/>
      <c r="R125" s="107"/>
      <c r="S125" s="107"/>
      <c r="T125" s="107"/>
      <c r="U125" s="107"/>
      <c r="BO125" s="106"/>
    </row>
    <row r="126" spans="1:95" ht="17.25" outlineLevel="1" thickBot="1" x14ac:dyDescent="0.35">
      <c r="A126" s="117" t="s">
        <v>425</v>
      </c>
      <c r="B126" s="118"/>
      <c r="C126" s="107"/>
      <c r="D126" s="107"/>
      <c r="E126" s="107"/>
      <c r="F126" s="107"/>
      <c r="G126" s="107"/>
      <c r="H126" s="107"/>
      <c r="I126" s="107"/>
      <c r="J126" s="107"/>
      <c r="K126" s="155" t="s">
        <v>487</v>
      </c>
      <c r="L126" s="153"/>
      <c r="M126" s="153"/>
      <c r="N126" s="153"/>
      <c r="O126" s="153"/>
      <c r="P126" s="153"/>
      <c r="Q126" s="153"/>
      <c r="R126" s="153"/>
      <c r="S126" s="153"/>
      <c r="T126" s="152"/>
      <c r="U126" s="152"/>
      <c r="W126" s="152"/>
      <c r="Y126" s="107"/>
      <c r="BO126" s="106"/>
    </row>
    <row r="127" spans="1:95" ht="18" outlineLevel="1" thickTop="1" thickBot="1" x14ac:dyDescent="0.35">
      <c r="A127" s="117" t="s">
        <v>426</v>
      </c>
      <c r="B127" s="118"/>
      <c r="C127" s="107"/>
      <c r="D127" s="107"/>
      <c r="E127" s="107"/>
      <c r="F127" s="107"/>
      <c r="G127" s="107"/>
      <c r="H127" s="107"/>
      <c r="I127" s="107"/>
      <c r="J127" s="143"/>
      <c r="K127" s="155" t="s">
        <v>488</v>
      </c>
      <c r="L127" s="153"/>
      <c r="M127" s="153"/>
      <c r="N127" s="153"/>
      <c r="O127" s="153"/>
      <c r="P127" s="153"/>
      <c r="Q127" s="153"/>
      <c r="R127" s="153"/>
      <c r="S127" s="153"/>
      <c r="T127" s="152"/>
      <c r="U127" s="145"/>
      <c r="V127" s="189"/>
      <c r="W127" s="190"/>
      <c r="Y127" s="107"/>
      <c r="BO127" s="106"/>
    </row>
    <row r="128" spans="1:95" ht="17.25" outlineLevel="1" thickBot="1" x14ac:dyDescent="0.35">
      <c r="A128" s="117" t="s">
        <v>427</v>
      </c>
      <c r="B128" s="119"/>
      <c r="C128" s="12" t="s">
        <v>529</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7.25" outlineLevel="1" thickBot="1" x14ac:dyDescent="0.35">
      <c r="A129" s="125" t="s">
        <v>429</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7.25" outlineLevel="1" thickBot="1" x14ac:dyDescent="0.35">
      <c r="A130" s="117" t="s">
        <v>431</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530</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7.25" outlineLevel="1" thickBot="1" x14ac:dyDescent="0.35">
      <c r="A131" s="125" t="s">
        <v>433</v>
      </c>
      <c r="B131" s="114"/>
      <c r="M131" s="107"/>
      <c r="N131" s="107"/>
      <c r="O131" s="107"/>
      <c r="P131" s="107"/>
      <c r="Q131" s="107"/>
      <c r="R131" s="107"/>
      <c r="S131" s="107"/>
      <c r="T131" s="107"/>
      <c r="U131" s="107"/>
      <c r="V131" s="107"/>
      <c r="W131" s="12" t="s">
        <v>531</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7.25" outlineLevel="1" thickBot="1" x14ac:dyDescent="0.35">
      <c r="A132" s="125" t="s">
        <v>492</v>
      </c>
      <c r="B132" s="114"/>
      <c r="C132" s="107"/>
      <c r="D132" s="11"/>
      <c r="E132" s="11"/>
      <c r="F132" s="11"/>
      <c r="G132" s="11"/>
      <c r="H132" s="11"/>
      <c r="I132" s="11"/>
      <c r="J132" s="11"/>
      <c r="K132" s="140"/>
      <c r="L132" s="11"/>
      <c r="M132" s="11"/>
      <c r="N132" s="11"/>
      <c r="O132" s="104" t="s">
        <v>532</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7.25" outlineLevel="1" thickBot="1" x14ac:dyDescent="0.35">
      <c r="A133" s="125" t="s">
        <v>494</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533</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7.25" outlineLevel="1" thickBot="1" x14ac:dyDescent="0.35">
      <c r="A134" s="125" t="s">
        <v>496</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534</v>
      </c>
      <c r="CG134" s="108"/>
      <c r="CH134" s="108"/>
      <c r="CI134" s="108"/>
      <c r="CJ134" s="108"/>
      <c r="CK134" s="108"/>
      <c r="CL134" s="107"/>
      <c r="CM134" s="107"/>
      <c r="CN134" s="107"/>
      <c r="CO134" s="107"/>
      <c r="CP134" s="107"/>
    </row>
    <row r="135" spans="1:95" ht="17.25" outlineLevel="1" thickBot="1" x14ac:dyDescent="0.35">
      <c r="A135" s="126" t="s">
        <v>437</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535</v>
      </c>
      <c r="CJ135" s="108"/>
      <c r="CK135" s="108"/>
      <c r="CL135" s="108"/>
      <c r="CM135" s="108"/>
      <c r="CN135" s="108"/>
      <c r="CO135" s="108"/>
    </row>
    <row r="136" spans="1:95" ht="17.25" outlineLevel="1" thickBot="1" x14ac:dyDescent="0.35">
      <c r="A136" s="117" t="s">
        <v>439</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536</v>
      </c>
      <c r="CJ136" s="108"/>
      <c r="CK136" s="108"/>
      <c r="CL136" s="108"/>
      <c r="CM136" s="108"/>
      <c r="CN136" s="108"/>
      <c r="CO136" s="108"/>
    </row>
    <row r="137" spans="1:95" ht="17.25" outlineLevel="1" thickBot="1" x14ac:dyDescent="0.35">
      <c r="A137" s="117" t="s">
        <v>441</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537</v>
      </c>
      <c r="CJ137" s="108"/>
      <c r="CK137" s="108"/>
      <c r="CL137" s="108"/>
      <c r="CM137" s="108"/>
      <c r="CN137" s="108"/>
      <c r="CO137" s="108"/>
    </row>
    <row r="138" spans="1:95" ht="17.25" outlineLevel="1" thickBot="1" x14ac:dyDescent="0.35">
      <c r="A138" s="117" t="s">
        <v>443</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538</v>
      </c>
      <c r="CJ138" s="108"/>
      <c r="CK138" s="108"/>
      <c r="CL138" s="108"/>
      <c r="CM138" s="12"/>
      <c r="CN138" s="108"/>
      <c r="CO138" s="108"/>
    </row>
    <row r="139" spans="1:95" ht="17.25" outlineLevel="1" thickBot="1" x14ac:dyDescent="0.35">
      <c r="A139" s="125" t="s">
        <v>445</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416</v>
      </c>
    </row>
    <row r="140" spans="1:95" ht="17.25" thickBot="1" x14ac:dyDescent="0.35">
      <c r="A140" s="111" t="s">
        <v>539</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7.25" outlineLevel="1" thickBot="1" x14ac:dyDescent="0.35">
      <c r="A141" s="117" t="s">
        <v>417</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7.25" outlineLevel="1" thickBot="1" x14ac:dyDescent="0.35">
      <c r="A142" s="117" t="s">
        <v>420</v>
      </c>
      <c r="B142" s="119"/>
      <c r="C142" s="108" t="s">
        <v>540</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7.25" outlineLevel="1" thickBot="1" x14ac:dyDescent="0.35">
      <c r="A143" s="117" t="s">
        <v>423</v>
      </c>
      <c r="B143" s="119"/>
      <c r="C143" s="135" t="s">
        <v>418</v>
      </c>
      <c r="D143" s="107"/>
      <c r="E143" s="107"/>
      <c r="F143" s="107"/>
      <c r="G143" s="107"/>
      <c r="H143" s="107"/>
      <c r="I143" s="107"/>
      <c r="J143" s="107"/>
      <c r="K143" s="107"/>
      <c r="L143" s="107"/>
      <c r="M143" s="107"/>
      <c r="N143" s="107"/>
      <c r="O143" s="107"/>
      <c r="P143" s="107"/>
      <c r="Q143" s="107"/>
      <c r="R143" s="107"/>
      <c r="S143" s="107"/>
      <c r="BO143" s="106"/>
    </row>
    <row r="144" spans="1:95" ht="17.25" outlineLevel="1" thickBot="1" x14ac:dyDescent="0.35">
      <c r="A144" s="117" t="s">
        <v>424</v>
      </c>
      <c r="B144" s="119"/>
      <c r="C144" s="12" t="s">
        <v>541</v>
      </c>
      <c r="D144" s="108"/>
      <c r="E144" s="108"/>
      <c r="F144" s="108"/>
      <c r="G144" s="108"/>
      <c r="H144" s="108"/>
      <c r="I144" s="108"/>
      <c r="J144" s="108"/>
      <c r="K144" s="108"/>
      <c r="L144" s="108"/>
      <c r="M144" s="108"/>
      <c r="N144" s="108"/>
      <c r="O144" s="107"/>
      <c r="P144" s="107"/>
      <c r="Q144" s="107"/>
      <c r="R144" s="107"/>
      <c r="S144" s="107"/>
      <c r="T144" s="107"/>
      <c r="U144" s="107"/>
      <c r="BO144" s="106"/>
    </row>
    <row r="145" spans="1:95" ht="17.25" outlineLevel="1" thickBot="1" x14ac:dyDescent="0.35">
      <c r="A145" s="117" t="s">
        <v>425</v>
      </c>
      <c r="B145" s="118"/>
      <c r="C145" s="107"/>
      <c r="D145" s="107"/>
      <c r="E145" s="107"/>
      <c r="F145" s="107"/>
      <c r="G145" s="107"/>
      <c r="H145" s="107"/>
      <c r="I145" s="107"/>
      <c r="J145" s="107"/>
      <c r="K145" s="155" t="s">
        <v>487</v>
      </c>
      <c r="L145" s="153"/>
      <c r="M145" s="153"/>
      <c r="N145" s="153"/>
      <c r="O145" s="153"/>
      <c r="P145" s="153"/>
      <c r="Q145" s="153"/>
      <c r="R145" s="153"/>
      <c r="S145" s="153"/>
      <c r="T145" s="152"/>
      <c r="U145" s="152"/>
      <c r="W145" s="152"/>
      <c r="Y145" s="107"/>
      <c r="BO145" s="106"/>
    </row>
    <row r="146" spans="1:95" ht="18" outlineLevel="1" thickTop="1" thickBot="1" x14ac:dyDescent="0.35">
      <c r="A146" s="117" t="s">
        <v>426</v>
      </c>
      <c r="B146" s="118"/>
      <c r="C146" s="107"/>
      <c r="D146" s="107"/>
      <c r="E146" s="107"/>
      <c r="F146" s="107"/>
      <c r="G146" s="107"/>
      <c r="H146" s="107"/>
      <c r="I146" s="107"/>
      <c r="J146" s="157"/>
      <c r="K146" s="155" t="s">
        <v>488</v>
      </c>
      <c r="L146" s="153"/>
      <c r="M146" s="153"/>
      <c r="N146" s="153"/>
      <c r="O146" s="153"/>
      <c r="P146" s="153"/>
      <c r="Q146" s="153"/>
      <c r="R146" s="153"/>
      <c r="S146" s="153"/>
      <c r="T146" s="152"/>
      <c r="U146" s="145"/>
      <c r="V146" s="189"/>
      <c r="W146" s="190"/>
      <c r="Y146" s="107"/>
      <c r="BO146" s="106"/>
    </row>
    <row r="147" spans="1:95" ht="18" outlineLevel="1" thickTop="1" thickBot="1" x14ac:dyDescent="0.35">
      <c r="A147" s="117" t="s">
        <v>427</v>
      </c>
      <c r="B147" s="119"/>
      <c r="C147" s="156" t="s">
        <v>542</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7.25" outlineLevel="1" thickBot="1" x14ac:dyDescent="0.35">
      <c r="A148" s="125" t="s">
        <v>429</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543</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7.25" outlineLevel="1" thickBot="1" x14ac:dyDescent="0.35">
      <c r="A149" s="117" t="s">
        <v>431</v>
      </c>
      <c r="B149" s="114"/>
      <c r="C149" s="107"/>
      <c r="D149" s="107"/>
      <c r="E149" s="107"/>
      <c r="F149" s="107"/>
      <c r="G149" s="12" t="s">
        <v>544</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7.25" outlineLevel="1" thickBot="1" x14ac:dyDescent="0.35">
      <c r="A150" s="125" t="s">
        <v>433</v>
      </c>
      <c r="B150" s="114"/>
      <c r="AI150" s="108" t="s">
        <v>545</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7.25" outlineLevel="1" thickBot="1" x14ac:dyDescent="0.35">
      <c r="A151" s="125" t="s">
        <v>492</v>
      </c>
      <c r="B151" s="114"/>
      <c r="C151" s="104" t="s">
        <v>546</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7.25" outlineLevel="1" thickBot="1" x14ac:dyDescent="0.35">
      <c r="A152" s="125" t="s">
        <v>494</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495</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7.25" outlineLevel="1" thickBot="1" x14ac:dyDescent="0.35">
      <c r="A153" s="125" t="s">
        <v>496</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547</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7.25" outlineLevel="1" thickBot="1" x14ac:dyDescent="0.35">
      <c r="A154" s="126" t="s">
        <v>437</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535</v>
      </c>
      <c r="CJ154" s="108"/>
      <c r="CK154" s="108"/>
      <c r="CL154" s="108"/>
      <c r="CM154" s="108"/>
      <c r="CN154" s="108"/>
      <c r="CO154" s="108"/>
      <c r="CP154" s="108"/>
      <c r="CQ154" s="108"/>
    </row>
    <row r="155" spans="1:95" ht="17.25" outlineLevel="1" thickBot="1" x14ac:dyDescent="0.35">
      <c r="A155" s="117" t="s">
        <v>439</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536</v>
      </c>
      <c r="CJ155" s="108"/>
      <c r="CK155" s="108"/>
      <c r="CL155" s="108"/>
      <c r="CM155" s="108"/>
      <c r="CN155" s="108"/>
      <c r="CO155" s="108"/>
      <c r="CP155" s="108"/>
      <c r="CQ155" s="108"/>
    </row>
    <row r="156" spans="1:95" ht="17.25" outlineLevel="1" thickBot="1" x14ac:dyDescent="0.35">
      <c r="A156" s="117" t="s">
        <v>441</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537</v>
      </c>
      <c r="CJ156" s="108"/>
      <c r="CK156" s="108"/>
      <c r="CL156" s="108"/>
      <c r="CM156" s="108"/>
      <c r="CN156" s="108"/>
      <c r="CO156" s="108"/>
      <c r="CP156" s="108"/>
      <c r="CQ156" s="108"/>
    </row>
    <row r="157" spans="1:95" ht="17.25" outlineLevel="1" thickBot="1" x14ac:dyDescent="0.35">
      <c r="A157" s="117" t="s">
        <v>443</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538</v>
      </c>
      <c r="CJ157" s="108"/>
      <c r="CK157" s="108"/>
      <c r="CL157" s="108"/>
      <c r="CM157" s="12"/>
      <c r="CN157" s="108"/>
      <c r="CO157" s="12"/>
      <c r="CP157" s="108"/>
      <c r="CQ157" s="108"/>
    </row>
    <row r="158" spans="1:95" ht="17.25" outlineLevel="1" thickBot="1" x14ac:dyDescent="0.35">
      <c r="A158" s="125" t="s">
        <v>445</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416</v>
      </c>
    </row>
    <row r="159" spans="1:95" ht="17.25" thickBot="1" x14ac:dyDescent="0.35">
      <c r="A159" s="111" t="s">
        <v>39</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7.25" thickBot="1" x14ac:dyDescent="0.35">
      <c r="A160" s="111" t="s">
        <v>548</v>
      </c>
      <c r="BD160" s="107"/>
      <c r="BE160" s="107"/>
      <c r="BF160" s="107"/>
      <c r="BG160" s="107"/>
      <c r="BH160" s="107"/>
      <c r="BI160" s="107"/>
      <c r="BJ160" s="107"/>
      <c r="BK160" s="107"/>
      <c r="BL160" s="107"/>
      <c r="BM160" s="107"/>
      <c r="BN160" s="107"/>
      <c r="BO160" s="109"/>
      <c r="BP160" s="107"/>
      <c r="BQ160" s="107"/>
    </row>
    <row r="161" spans="1:69" x14ac:dyDescent="0.3">
      <c r="A161" t="s">
        <v>549</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25" defaultRowHeight="16.5" x14ac:dyDescent="0.3"/>
  <cols>
    <col min="1" max="1" width="13.5" style="85" customWidth="1"/>
    <col min="2" max="2" width="47.75" style="85" customWidth="1"/>
    <col min="3" max="3" width="31.5" style="85" customWidth="1"/>
    <col min="4" max="4" width="28.75" style="85" customWidth="1"/>
    <col min="5" max="5" width="15.125" style="85" customWidth="1"/>
    <col min="6" max="6" width="28.5" style="86" customWidth="1"/>
    <col min="7" max="7" width="40.375" style="86" customWidth="1"/>
    <col min="8" max="8" width="30.75" style="86" customWidth="1"/>
    <col min="9" max="9" width="15.375" style="28" customWidth="1"/>
    <col min="10" max="10" width="17.75" style="28" customWidth="1"/>
    <col min="11" max="11" width="15.375" style="28" customWidth="1"/>
    <col min="12" max="12" width="14.125" style="28" customWidth="1"/>
    <col min="13" max="13" width="8.75" style="28" customWidth="1"/>
    <col min="14" max="14" width="13.75" style="28" customWidth="1"/>
    <col min="15" max="15" width="10.5" style="28" customWidth="1"/>
    <col min="16" max="16" width="10.75" style="28" customWidth="1"/>
    <col min="17" max="17" width="12.75" style="28" customWidth="1"/>
    <col min="18" max="18" width="6.75" style="85" customWidth="1"/>
    <col min="19" max="19" width="6.75" style="86" customWidth="1"/>
    <col min="20" max="20" width="17.5" style="28" customWidth="1"/>
    <col min="21" max="16384" width="9.125" style="28"/>
  </cols>
  <sheetData>
    <row r="1" spans="1:21" s="16" customFormat="1" ht="43.5" customHeight="1" x14ac:dyDescent="0.3">
      <c r="A1" s="13" t="s">
        <v>550</v>
      </c>
      <c r="B1" s="13" t="s">
        <v>162</v>
      </c>
      <c r="C1" s="13" t="s">
        <v>551</v>
      </c>
      <c r="D1" s="13" t="s">
        <v>552</v>
      </c>
      <c r="E1" s="13" t="s">
        <v>553</v>
      </c>
      <c r="F1" s="14" t="s">
        <v>164</v>
      </c>
      <c r="G1" s="14" t="s">
        <v>165</v>
      </c>
      <c r="H1" s="14" t="s">
        <v>166</v>
      </c>
      <c r="I1" s="13" t="s">
        <v>98</v>
      </c>
      <c r="J1" s="13" t="s">
        <v>554</v>
      </c>
      <c r="K1" s="13" t="s">
        <v>555</v>
      </c>
      <c r="L1" s="13" t="s">
        <v>556</v>
      </c>
      <c r="M1" s="13" t="s">
        <v>557</v>
      </c>
      <c r="N1" s="13" t="s">
        <v>401</v>
      </c>
      <c r="O1" s="13" t="s">
        <v>558</v>
      </c>
      <c r="P1" s="13" t="s">
        <v>559</v>
      </c>
      <c r="Q1" s="13" t="s">
        <v>560</v>
      </c>
      <c r="R1" s="13" t="s">
        <v>561</v>
      </c>
      <c r="S1" s="14" t="s">
        <v>562</v>
      </c>
      <c r="T1" s="13" t="s">
        <v>563</v>
      </c>
      <c r="U1" s="15"/>
    </row>
    <row r="2" spans="1:21" ht="28.5" customHeight="1" x14ac:dyDescent="0.3">
      <c r="A2" s="92" t="s">
        <v>564</v>
      </c>
      <c r="B2" s="90"/>
      <c r="C2" s="93"/>
      <c r="D2" s="90"/>
      <c r="E2" s="90"/>
      <c r="F2" s="90"/>
      <c r="G2" s="90"/>
      <c r="H2" s="91"/>
      <c r="I2" s="18" t="s">
        <v>565</v>
      </c>
      <c r="J2" s="18"/>
      <c r="K2" s="19" t="s">
        <v>564</v>
      </c>
      <c r="L2" s="18" t="s">
        <v>566</v>
      </c>
      <c r="M2" s="20" t="s">
        <v>567</v>
      </c>
      <c r="N2" s="20" t="s">
        <v>568</v>
      </c>
      <c r="O2" s="21">
        <v>254</v>
      </c>
      <c r="P2" s="22" t="s">
        <v>569</v>
      </c>
      <c r="Q2" s="23" t="s">
        <v>570</v>
      </c>
      <c r="R2" s="24" t="s">
        <v>571</v>
      </c>
      <c r="S2" s="25">
        <v>20</v>
      </c>
      <c r="T2" s="26">
        <v>44712</v>
      </c>
      <c r="U2" s="27"/>
    </row>
    <row r="3" spans="1:21" x14ac:dyDescent="0.3">
      <c r="A3" s="30" t="s">
        <v>170</v>
      </c>
      <c r="B3" s="30" t="s">
        <v>275</v>
      </c>
      <c r="C3" s="30"/>
      <c r="D3" s="30"/>
      <c r="E3" s="30"/>
      <c r="F3" s="32" t="s">
        <v>223</v>
      </c>
      <c r="G3" s="32" t="s">
        <v>572</v>
      </c>
      <c r="H3" s="32"/>
      <c r="I3" s="30"/>
      <c r="J3" s="30"/>
      <c r="K3" s="30"/>
      <c r="L3" s="30"/>
      <c r="M3" s="29"/>
      <c r="N3" s="29"/>
      <c r="O3" s="29"/>
      <c r="P3" s="29"/>
      <c r="Q3" s="29"/>
      <c r="R3" s="30"/>
      <c r="S3" s="31"/>
      <c r="T3" s="29"/>
      <c r="U3" s="27"/>
    </row>
    <row r="4" spans="1:21" x14ac:dyDescent="0.3">
      <c r="A4" s="30" t="s">
        <v>239</v>
      </c>
      <c r="B4" s="30" t="s">
        <v>305</v>
      </c>
      <c r="C4" s="30"/>
      <c r="D4" s="30"/>
      <c r="E4" s="30"/>
      <c r="F4" s="32" t="s">
        <v>272</v>
      </c>
      <c r="G4" s="32" t="s">
        <v>272</v>
      </c>
      <c r="H4" s="32"/>
      <c r="I4" s="30"/>
      <c r="J4" s="30"/>
      <c r="K4" s="30"/>
      <c r="L4" s="30"/>
      <c r="M4" s="29"/>
      <c r="N4" s="29"/>
      <c r="O4" s="29"/>
      <c r="P4" s="29"/>
      <c r="Q4" s="29"/>
      <c r="R4" s="30"/>
      <c r="S4" s="31"/>
      <c r="T4" s="29"/>
      <c r="U4" s="27"/>
    </row>
    <row r="5" spans="1:21" x14ac:dyDescent="0.3">
      <c r="A5" s="30" t="s">
        <v>187</v>
      </c>
      <c r="B5" s="30" t="s">
        <v>266</v>
      </c>
      <c r="C5" s="30"/>
      <c r="D5" s="30"/>
      <c r="E5" s="30"/>
      <c r="F5" s="32" t="s">
        <v>272</v>
      </c>
      <c r="G5" s="32" t="s">
        <v>272</v>
      </c>
      <c r="H5" s="32"/>
      <c r="I5" s="30"/>
      <c r="J5" s="30"/>
      <c r="K5" s="30"/>
      <c r="L5" s="30"/>
      <c r="M5" s="33"/>
      <c r="N5" s="33"/>
      <c r="O5" s="34"/>
      <c r="P5" s="35"/>
      <c r="Q5" s="35"/>
      <c r="R5" s="30"/>
      <c r="S5" s="31"/>
      <c r="T5" s="36"/>
      <c r="U5" s="27"/>
    </row>
    <row r="6" spans="1:21" x14ac:dyDescent="0.3">
      <c r="A6" s="30" t="s">
        <v>187</v>
      </c>
      <c r="B6" s="30" t="s">
        <v>573</v>
      </c>
      <c r="C6" s="30"/>
      <c r="D6" s="30"/>
      <c r="E6" s="30"/>
      <c r="F6" s="33" t="s">
        <v>574</v>
      </c>
      <c r="G6" s="33" t="s">
        <v>574</v>
      </c>
      <c r="H6" s="33"/>
      <c r="I6" s="30"/>
      <c r="J6" s="30"/>
      <c r="K6" s="30"/>
      <c r="L6" s="30"/>
      <c r="M6" s="29"/>
      <c r="N6" s="29"/>
      <c r="O6" s="29"/>
      <c r="P6" s="29"/>
      <c r="Q6" s="29"/>
      <c r="R6" s="30"/>
      <c r="S6" s="31"/>
      <c r="T6" s="29"/>
      <c r="U6" s="27"/>
    </row>
    <row r="7" spans="1:21" x14ac:dyDescent="0.3">
      <c r="A7" s="30" t="s">
        <v>181</v>
      </c>
      <c r="B7" s="30" t="s">
        <v>267</v>
      </c>
      <c r="C7" s="30"/>
      <c r="D7" s="30"/>
      <c r="E7" s="30"/>
      <c r="F7" s="32" t="s">
        <v>272</v>
      </c>
      <c r="G7" s="32" t="s">
        <v>272</v>
      </c>
      <c r="H7" s="32"/>
      <c r="I7" s="30"/>
      <c r="J7" s="30"/>
      <c r="K7" s="30"/>
      <c r="L7" s="30"/>
      <c r="M7" s="29"/>
      <c r="N7" s="29"/>
      <c r="O7" s="29"/>
      <c r="P7" s="29"/>
      <c r="Q7" s="29"/>
      <c r="R7" s="30"/>
      <c r="S7" s="31"/>
      <c r="T7" s="29"/>
      <c r="U7" s="27"/>
    </row>
    <row r="8" spans="1:21" s="73" customFormat="1" ht="49.5" x14ac:dyDescent="0.3">
      <c r="A8" s="40" t="s">
        <v>175</v>
      </c>
      <c r="B8" s="40" t="s">
        <v>257</v>
      </c>
      <c r="C8" s="40" t="s">
        <v>575</v>
      </c>
      <c r="D8" s="40" t="s">
        <v>576</v>
      </c>
      <c r="E8" s="40"/>
      <c r="F8" s="97"/>
      <c r="G8" s="97"/>
      <c r="H8" s="97" t="s">
        <v>577</v>
      </c>
      <c r="I8" s="40"/>
      <c r="J8" s="40"/>
      <c r="K8" s="40"/>
      <c r="L8" s="40"/>
      <c r="M8" s="78"/>
      <c r="N8" s="78"/>
      <c r="O8" s="78"/>
      <c r="P8" s="78"/>
      <c r="Q8" s="78"/>
      <c r="R8" s="40"/>
      <c r="S8" s="79"/>
      <c r="T8" s="78"/>
      <c r="U8" s="98"/>
    </row>
    <row r="9" spans="1:21" x14ac:dyDescent="0.3">
      <c r="A9" s="38" t="s">
        <v>187</v>
      </c>
      <c r="B9" s="38" t="s">
        <v>188</v>
      </c>
      <c r="C9" s="38"/>
      <c r="D9" s="38" t="s">
        <v>578</v>
      </c>
      <c r="E9" s="38"/>
      <c r="F9" s="39" t="s">
        <v>579</v>
      </c>
      <c r="G9" s="42" t="s">
        <v>578</v>
      </c>
      <c r="H9" s="39" t="s">
        <v>580</v>
      </c>
      <c r="I9" s="38"/>
      <c r="J9" s="38"/>
      <c r="K9" s="38"/>
      <c r="L9" s="38"/>
      <c r="M9" s="37"/>
      <c r="N9" s="37"/>
      <c r="O9" s="37"/>
      <c r="P9" s="37"/>
      <c r="Q9" s="37"/>
      <c r="R9" s="38"/>
      <c r="S9" s="39"/>
      <c r="T9" s="37"/>
      <c r="U9" s="27"/>
    </row>
    <row r="10" spans="1:21" x14ac:dyDescent="0.3">
      <c r="A10" s="38" t="s">
        <v>187</v>
      </c>
      <c r="B10" s="38" t="s">
        <v>351</v>
      </c>
      <c r="C10" s="38"/>
      <c r="D10" s="38"/>
      <c r="E10" s="38"/>
      <c r="F10" s="39" t="s">
        <v>579</v>
      </c>
      <c r="G10" s="42"/>
      <c r="H10" s="39" t="s">
        <v>580</v>
      </c>
      <c r="I10" s="38"/>
      <c r="J10" s="38"/>
      <c r="K10" s="38"/>
      <c r="L10" s="38"/>
      <c r="M10" s="37"/>
      <c r="N10" s="37"/>
      <c r="O10" s="37"/>
      <c r="P10" s="37"/>
      <c r="Q10" s="37"/>
      <c r="R10" s="38"/>
      <c r="S10" s="39"/>
      <c r="T10" s="37"/>
      <c r="U10" s="27"/>
    </row>
    <row r="11" spans="1:21" x14ac:dyDescent="0.3">
      <c r="A11" s="38" t="s">
        <v>187</v>
      </c>
      <c r="B11" s="38" t="s">
        <v>280</v>
      </c>
      <c r="C11" s="38"/>
      <c r="D11" s="38"/>
      <c r="E11" s="38"/>
      <c r="F11" s="39" t="s">
        <v>581</v>
      </c>
      <c r="G11" s="42"/>
      <c r="H11" s="39" t="s">
        <v>279</v>
      </c>
      <c r="I11" s="38"/>
      <c r="J11" s="38"/>
      <c r="K11" s="38"/>
      <c r="L11" s="38"/>
      <c r="M11" s="37"/>
      <c r="N11" s="37"/>
      <c r="O11" s="37"/>
      <c r="P11" s="37"/>
      <c r="Q11" s="37"/>
      <c r="R11" s="38"/>
      <c r="S11" s="39"/>
      <c r="T11" s="37"/>
      <c r="U11" s="27"/>
    </row>
    <row r="12" spans="1:21" x14ac:dyDescent="0.3">
      <c r="A12" s="38" t="s">
        <v>187</v>
      </c>
      <c r="B12" s="38" t="s">
        <v>282</v>
      </c>
      <c r="C12" s="38"/>
      <c r="D12" s="38"/>
      <c r="E12" s="38"/>
      <c r="F12" s="39" t="s">
        <v>581</v>
      </c>
      <c r="G12" s="42"/>
      <c r="H12" s="39" t="s">
        <v>279</v>
      </c>
      <c r="I12" s="38"/>
      <c r="J12" s="38"/>
      <c r="K12" s="38"/>
      <c r="L12" s="38"/>
      <c r="M12" s="37"/>
      <c r="N12" s="37"/>
      <c r="O12" s="37"/>
      <c r="P12" s="37"/>
      <c r="Q12" s="37"/>
      <c r="R12" s="38"/>
      <c r="S12" s="39"/>
      <c r="T12" s="37"/>
      <c r="U12" s="27"/>
    </row>
    <row r="13" spans="1:21" x14ac:dyDescent="0.3">
      <c r="A13" s="38" t="s">
        <v>181</v>
      </c>
      <c r="B13" s="38" t="s">
        <v>582</v>
      </c>
      <c r="C13" s="38"/>
      <c r="D13" s="38"/>
      <c r="E13" s="38"/>
      <c r="F13" s="39" t="s">
        <v>581</v>
      </c>
      <c r="G13" s="42"/>
      <c r="H13" s="39" t="s">
        <v>279</v>
      </c>
      <c r="I13" s="38"/>
      <c r="J13" s="38"/>
      <c r="K13" s="38"/>
      <c r="L13" s="38"/>
      <c r="M13" s="37"/>
      <c r="N13" s="37"/>
      <c r="O13" s="37"/>
      <c r="P13" s="37"/>
      <c r="Q13" s="37"/>
      <c r="R13" s="38"/>
      <c r="S13" s="39"/>
      <c r="T13" s="37"/>
      <c r="U13" s="27"/>
    </row>
    <row r="14" spans="1:21" x14ac:dyDescent="0.3">
      <c r="A14" s="38" t="s">
        <v>187</v>
      </c>
      <c r="B14" s="38" t="s">
        <v>228</v>
      </c>
      <c r="C14" s="38"/>
      <c r="D14" s="38"/>
      <c r="E14" s="38"/>
      <c r="F14" s="39" t="s">
        <v>581</v>
      </c>
      <c r="G14" s="42"/>
      <c r="H14" s="39" t="s">
        <v>289</v>
      </c>
      <c r="I14" s="38"/>
      <c r="J14" s="38"/>
      <c r="K14" s="38"/>
      <c r="L14" s="38"/>
      <c r="M14" s="37"/>
      <c r="N14" s="37"/>
      <c r="O14" s="37"/>
      <c r="P14" s="37"/>
      <c r="Q14" s="37"/>
      <c r="R14" s="38"/>
      <c r="S14" s="39"/>
      <c r="T14" s="37"/>
      <c r="U14" s="27"/>
    </row>
    <row r="15" spans="1:21" x14ac:dyDescent="0.3">
      <c r="A15" s="38" t="s">
        <v>187</v>
      </c>
      <c r="B15" s="38" t="s">
        <v>273</v>
      </c>
      <c r="C15" s="38"/>
      <c r="D15" s="38"/>
      <c r="E15" s="38"/>
      <c r="F15" s="39" t="s">
        <v>581</v>
      </c>
      <c r="G15" s="42"/>
      <c r="H15" s="39" t="s">
        <v>289</v>
      </c>
      <c r="I15" s="38"/>
      <c r="J15" s="38"/>
      <c r="K15" s="38"/>
      <c r="L15" s="38"/>
      <c r="M15" s="37"/>
      <c r="N15" s="37"/>
      <c r="O15" s="37"/>
      <c r="P15" s="37"/>
      <c r="Q15" s="37"/>
      <c r="R15" s="38"/>
      <c r="S15" s="39"/>
      <c r="T15" s="37"/>
      <c r="U15" s="27"/>
    </row>
    <row r="16" spans="1:21" ht="33" x14ac:dyDescent="0.3">
      <c r="A16" s="38" t="s">
        <v>181</v>
      </c>
      <c r="B16" s="38" t="s">
        <v>361</v>
      </c>
      <c r="C16" s="38"/>
      <c r="D16" s="38"/>
      <c r="E16" s="38"/>
      <c r="F16" s="39" t="s">
        <v>583</v>
      </c>
      <c r="G16" s="42"/>
      <c r="H16" s="39" t="s">
        <v>584</v>
      </c>
      <c r="I16" s="38"/>
      <c r="J16" s="38"/>
      <c r="K16" s="38"/>
      <c r="L16" s="38"/>
      <c r="M16" s="37"/>
      <c r="N16" s="37"/>
      <c r="O16" s="37"/>
      <c r="P16" s="37"/>
      <c r="Q16" s="37"/>
      <c r="R16" s="38"/>
      <c r="S16" s="39"/>
      <c r="T16" s="37"/>
      <c r="U16" s="27"/>
    </row>
    <row r="17" spans="1:21" ht="33" x14ac:dyDescent="0.3">
      <c r="A17" s="38" t="s">
        <v>187</v>
      </c>
      <c r="B17" s="38" t="s">
        <v>287</v>
      </c>
      <c r="C17" s="38"/>
      <c r="D17" s="38"/>
      <c r="E17" s="38"/>
      <c r="F17" s="39" t="s">
        <v>583</v>
      </c>
      <c r="G17" s="42"/>
      <c r="H17" s="39" t="s">
        <v>584</v>
      </c>
      <c r="I17" s="38"/>
      <c r="J17" s="38"/>
      <c r="K17" s="38"/>
      <c r="L17" s="38"/>
      <c r="M17" s="37"/>
      <c r="N17" s="37"/>
      <c r="O17" s="37"/>
      <c r="P17" s="37"/>
      <c r="Q17" s="37"/>
      <c r="R17" s="38"/>
      <c r="S17" s="39"/>
      <c r="T17" s="37"/>
      <c r="U17" s="27"/>
    </row>
    <row r="18" spans="1:21" ht="33" x14ac:dyDescent="0.3">
      <c r="A18" s="38" t="s">
        <v>187</v>
      </c>
      <c r="B18" s="38" t="s">
        <v>277</v>
      </c>
      <c r="C18" s="38"/>
      <c r="D18" s="38"/>
      <c r="E18" s="38"/>
      <c r="F18" s="39" t="s">
        <v>583</v>
      </c>
      <c r="G18" s="42"/>
      <c r="H18" s="39" t="s">
        <v>584</v>
      </c>
      <c r="I18" s="38"/>
      <c r="J18" s="38"/>
      <c r="K18" s="38"/>
      <c r="L18" s="38"/>
      <c r="M18" s="37"/>
      <c r="N18" s="37"/>
      <c r="O18" s="37"/>
      <c r="P18" s="37"/>
      <c r="Q18" s="37"/>
      <c r="R18" s="38"/>
      <c r="S18" s="39"/>
      <c r="T18" s="37"/>
      <c r="U18" s="27"/>
    </row>
    <row r="19" spans="1:21" ht="33" x14ac:dyDescent="0.3">
      <c r="A19" s="38" t="s">
        <v>248</v>
      </c>
      <c r="B19" s="38" t="s">
        <v>271</v>
      </c>
      <c r="C19" s="38"/>
      <c r="D19" s="38"/>
      <c r="E19" s="38"/>
      <c r="F19" s="41" t="s">
        <v>583</v>
      </c>
      <c r="G19" s="42"/>
      <c r="H19" s="41" t="s">
        <v>585</v>
      </c>
      <c r="I19" s="38"/>
      <c r="J19" s="38"/>
      <c r="K19" s="38"/>
      <c r="L19" s="38"/>
      <c r="M19" s="37"/>
      <c r="N19" s="37"/>
      <c r="O19" s="37"/>
      <c r="P19" s="37"/>
      <c r="Q19" s="37"/>
      <c r="R19" s="38"/>
      <c r="S19" s="39"/>
      <c r="T19" s="37"/>
      <c r="U19" s="27"/>
    </row>
    <row r="20" spans="1:21" ht="28.5" customHeight="1" x14ac:dyDescent="0.3">
      <c r="A20" s="92" t="s">
        <v>184</v>
      </c>
      <c r="B20" s="93"/>
      <c r="C20" s="93"/>
      <c r="D20" s="93"/>
      <c r="E20" s="93"/>
      <c r="F20" s="93"/>
      <c r="G20" s="93"/>
      <c r="H20" s="94"/>
      <c r="I20" s="17" t="s">
        <v>149</v>
      </c>
      <c r="J20" s="17"/>
      <c r="K20" s="43" t="s">
        <v>586</v>
      </c>
      <c r="L20" s="18" t="s">
        <v>587</v>
      </c>
      <c r="M20" s="20" t="s">
        <v>588</v>
      </c>
      <c r="N20" s="44" t="s">
        <v>589</v>
      </c>
      <c r="O20" s="45">
        <v>97</v>
      </c>
      <c r="P20" s="22" t="s">
        <v>569</v>
      </c>
      <c r="Q20" s="23" t="s">
        <v>590</v>
      </c>
      <c r="R20" s="46" t="s">
        <v>19</v>
      </c>
      <c r="S20" s="25">
        <v>25</v>
      </c>
      <c r="T20" s="26">
        <v>44811</v>
      </c>
      <c r="U20" s="27"/>
    </row>
    <row r="21" spans="1:21" x14ac:dyDescent="0.3">
      <c r="A21" s="30" t="s">
        <v>591</v>
      </c>
      <c r="B21" s="30" t="s">
        <v>592</v>
      </c>
      <c r="C21" s="30"/>
      <c r="D21" s="30"/>
      <c r="E21" s="30"/>
      <c r="F21" s="31" t="s">
        <v>223</v>
      </c>
      <c r="G21" s="31" t="s">
        <v>223</v>
      </c>
      <c r="H21" s="31"/>
      <c r="I21" s="29"/>
      <c r="J21" s="29"/>
      <c r="K21" s="29"/>
      <c r="L21" s="29"/>
      <c r="M21" s="29"/>
      <c r="N21" s="29"/>
      <c r="O21" s="29"/>
      <c r="P21" s="29"/>
      <c r="Q21" s="29"/>
      <c r="R21" s="30"/>
      <c r="S21" s="31"/>
      <c r="T21" s="29"/>
      <c r="U21" s="27"/>
    </row>
    <row r="22" spans="1:21" x14ac:dyDescent="0.3">
      <c r="A22" s="30" t="s">
        <v>175</v>
      </c>
      <c r="B22" s="30" t="s">
        <v>176</v>
      </c>
      <c r="C22" s="30" t="s">
        <v>593</v>
      </c>
      <c r="D22" s="30" t="s">
        <v>594</v>
      </c>
      <c r="E22" s="30" t="s">
        <v>595</v>
      </c>
      <c r="F22" s="31" t="s">
        <v>177</v>
      </c>
      <c r="G22" s="31" t="s">
        <v>177</v>
      </c>
      <c r="H22" s="31"/>
      <c r="I22" s="29"/>
      <c r="J22" s="29"/>
      <c r="K22" s="29"/>
      <c r="L22" s="29"/>
      <c r="M22" s="29"/>
      <c r="N22" s="29"/>
      <c r="O22" s="29"/>
      <c r="P22" s="29"/>
      <c r="Q22" s="29"/>
      <c r="R22" s="30"/>
      <c r="S22" s="31"/>
      <c r="T22" s="29"/>
      <c r="U22" s="27"/>
    </row>
    <row r="23" spans="1:21" ht="33" x14ac:dyDescent="0.3">
      <c r="A23" s="30" t="s">
        <v>178</v>
      </c>
      <c r="B23" s="30" t="s">
        <v>179</v>
      </c>
      <c r="C23" s="30"/>
      <c r="D23" s="30"/>
      <c r="E23" s="30"/>
      <c r="F23" s="31" t="s">
        <v>596</v>
      </c>
      <c r="G23" s="31" t="s">
        <v>596</v>
      </c>
      <c r="H23" s="31" t="s">
        <v>597</v>
      </c>
      <c r="I23" s="29"/>
      <c r="J23" s="29"/>
      <c r="K23" s="29"/>
      <c r="L23" s="29"/>
      <c r="M23" s="29"/>
      <c r="N23" s="29"/>
      <c r="O23" s="29"/>
      <c r="P23" s="29"/>
      <c r="Q23" s="29"/>
      <c r="R23" s="30"/>
      <c r="S23" s="31"/>
      <c r="T23" s="29"/>
      <c r="U23" s="27"/>
    </row>
    <row r="24" spans="1:21" x14ac:dyDescent="0.3">
      <c r="A24" s="30" t="s">
        <v>170</v>
      </c>
      <c r="B24" s="30" t="s">
        <v>171</v>
      </c>
      <c r="C24" s="30"/>
      <c r="D24" s="30"/>
      <c r="E24" s="30"/>
      <c r="F24" s="31"/>
      <c r="G24" s="31" t="s">
        <v>598</v>
      </c>
      <c r="H24" s="31"/>
      <c r="I24" s="29"/>
      <c r="J24" s="29"/>
      <c r="K24" s="29"/>
      <c r="L24" s="29"/>
      <c r="M24" s="29"/>
      <c r="N24" s="29"/>
      <c r="O24" s="29"/>
      <c r="P24" s="29"/>
      <c r="Q24" s="29"/>
      <c r="R24" s="30"/>
      <c r="S24" s="31"/>
      <c r="T24" s="29"/>
      <c r="U24" s="27"/>
    </row>
    <row r="25" spans="1:21" x14ac:dyDescent="0.3">
      <c r="A25" s="30"/>
      <c r="B25" s="30"/>
      <c r="C25" s="30" t="s">
        <v>218</v>
      </c>
      <c r="D25" s="30"/>
      <c r="E25" s="30"/>
      <c r="F25" s="33" t="s">
        <v>213</v>
      </c>
      <c r="G25" s="33" t="s">
        <v>213</v>
      </c>
      <c r="H25" s="33"/>
      <c r="I25" s="29"/>
      <c r="J25" s="29"/>
      <c r="K25" s="29"/>
      <c r="L25" s="29"/>
      <c r="M25" s="29"/>
      <c r="N25" s="29"/>
      <c r="O25" s="29"/>
      <c r="P25" s="29"/>
      <c r="Q25" s="29"/>
      <c r="R25" s="30"/>
      <c r="S25" s="31"/>
      <c r="T25" s="29"/>
      <c r="U25" s="27"/>
    </row>
    <row r="26" spans="1:21" x14ac:dyDescent="0.3">
      <c r="A26" s="30"/>
      <c r="B26" s="47"/>
      <c r="C26" s="30" t="s">
        <v>599</v>
      </c>
      <c r="D26" s="30"/>
      <c r="E26" s="30"/>
      <c r="F26" s="33" t="s">
        <v>213</v>
      </c>
      <c r="G26" s="33" t="s">
        <v>213</v>
      </c>
      <c r="H26" s="33"/>
      <c r="I26" s="29"/>
      <c r="J26" s="29"/>
      <c r="K26" s="29"/>
      <c r="L26" s="29"/>
      <c r="M26" s="29"/>
      <c r="N26" s="29"/>
      <c r="O26" s="29"/>
      <c r="P26" s="29"/>
      <c r="Q26" s="29"/>
      <c r="R26" s="30"/>
      <c r="S26" s="31"/>
      <c r="T26" s="29"/>
      <c r="U26" s="27"/>
    </row>
    <row r="27" spans="1:21" ht="33" x14ac:dyDescent="0.3">
      <c r="A27" s="38" t="s">
        <v>268</v>
      </c>
      <c r="B27" s="38" t="s">
        <v>185</v>
      </c>
      <c r="C27" s="38"/>
      <c r="D27" s="38"/>
      <c r="E27" s="38" t="s">
        <v>600</v>
      </c>
      <c r="F27" s="48"/>
      <c r="G27" s="48" t="s">
        <v>601</v>
      </c>
      <c r="H27" s="48" t="s">
        <v>602</v>
      </c>
      <c r="I27" s="37"/>
      <c r="J27" s="37"/>
      <c r="K27" s="37"/>
      <c r="L27" s="37"/>
      <c r="M27" s="37"/>
      <c r="N27" s="37"/>
      <c r="O27" s="37"/>
      <c r="P27" s="37"/>
      <c r="Q27" s="37"/>
      <c r="R27" s="38"/>
      <c r="S27" s="39"/>
      <c r="T27" s="37"/>
      <c r="U27" s="27"/>
    </row>
    <row r="28" spans="1:21" x14ac:dyDescent="0.3">
      <c r="A28" s="38" t="s">
        <v>181</v>
      </c>
      <c r="B28" s="38" t="s">
        <v>182</v>
      </c>
      <c r="C28" s="38"/>
      <c r="D28" s="38"/>
      <c r="E28" s="38"/>
      <c r="F28" s="39"/>
      <c r="G28" s="42"/>
      <c r="H28" s="39" t="s">
        <v>603</v>
      </c>
      <c r="I28" s="37"/>
      <c r="J28" s="37"/>
      <c r="K28" s="37"/>
      <c r="L28" s="37"/>
      <c r="M28" s="37"/>
      <c r="N28" s="37"/>
      <c r="O28" s="37"/>
      <c r="P28" s="37"/>
      <c r="Q28" s="37"/>
      <c r="R28" s="38"/>
      <c r="S28" s="39"/>
      <c r="T28" s="37"/>
      <c r="U28" s="27"/>
    </row>
    <row r="29" spans="1:21" x14ac:dyDescent="0.3">
      <c r="A29" s="38" t="s">
        <v>187</v>
      </c>
      <c r="B29" s="38" t="s">
        <v>188</v>
      </c>
      <c r="C29" s="38"/>
      <c r="D29" s="38"/>
      <c r="E29" s="38"/>
      <c r="F29" s="39"/>
      <c r="G29" s="42"/>
      <c r="H29" s="39" t="s">
        <v>577</v>
      </c>
      <c r="I29" s="37"/>
      <c r="J29" s="37"/>
      <c r="K29" s="37"/>
      <c r="L29" s="37"/>
      <c r="M29" s="37"/>
      <c r="N29" s="37"/>
      <c r="O29" s="37"/>
      <c r="P29" s="37"/>
      <c r="Q29" s="37"/>
      <c r="R29" s="38"/>
      <c r="S29" s="39"/>
      <c r="T29" s="37"/>
      <c r="U29" s="27"/>
    </row>
    <row r="30" spans="1:21" x14ac:dyDescent="0.3">
      <c r="A30" s="38" t="s">
        <v>187</v>
      </c>
      <c r="B30" s="38" t="s">
        <v>260</v>
      </c>
      <c r="C30" s="38"/>
      <c r="D30" s="38"/>
      <c r="E30" s="38"/>
      <c r="F30" s="39"/>
      <c r="G30" s="42"/>
      <c r="H30" s="39" t="s">
        <v>577</v>
      </c>
      <c r="I30" s="37"/>
      <c r="J30" s="37"/>
      <c r="K30" s="37"/>
      <c r="L30" s="37"/>
      <c r="M30" s="37"/>
      <c r="N30" s="37"/>
      <c r="O30" s="37"/>
      <c r="P30" s="37"/>
      <c r="Q30" s="37"/>
      <c r="R30" s="38"/>
      <c r="S30" s="39"/>
      <c r="T30" s="37"/>
      <c r="U30" s="27"/>
    </row>
    <row r="31" spans="1:21" x14ac:dyDescent="0.3">
      <c r="A31" s="38" t="s">
        <v>194</v>
      </c>
      <c r="B31" s="38" t="s">
        <v>195</v>
      </c>
      <c r="C31" s="38"/>
      <c r="D31" s="38"/>
      <c r="E31" s="38"/>
      <c r="F31" s="39"/>
      <c r="G31" s="42"/>
      <c r="H31" s="39" t="s">
        <v>577</v>
      </c>
      <c r="I31" s="37"/>
      <c r="J31" s="37"/>
      <c r="K31" s="37"/>
      <c r="L31" s="37"/>
      <c r="M31" s="37"/>
      <c r="N31" s="37"/>
      <c r="O31" s="37"/>
      <c r="P31" s="37"/>
      <c r="Q31" s="37"/>
      <c r="R31" s="38"/>
      <c r="S31" s="39"/>
      <c r="T31" s="37"/>
      <c r="U31" s="27"/>
    </row>
    <row r="32" spans="1:21" x14ac:dyDescent="0.3">
      <c r="A32" s="38" t="s">
        <v>187</v>
      </c>
      <c r="B32" s="38" t="s">
        <v>197</v>
      </c>
      <c r="C32" s="38"/>
      <c r="D32" s="38"/>
      <c r="E32" s="38"/>
      <c r="F32" s="39"/>
      <c r="G32" s="42"/>
      <c r="H32" s="39" t="s">
        <v>199</v>
      </c>
      <c r="I32" s="37"/>
      <c r="J32" s="37"/>
      <c r="K32" s="37"/>
      <c r="L32" s="37"/>
      <c r="M32" s="48"/>
      <c r="N32" s="49"/>
      <c r="O32" s="50"/>
      <c r="P32" s="51"/>
      <c r="Q32" s="51"/>
      <c r="R32" s="38"/>
      <c r="S32" s="39"/>
      <c r="T32" s="52"/>
      <c r="U32" s="27"/>
    </row>
    <row r="33" spans="1:21" x14ac:dyDescent="0.3">
      <c r="A33" s="38" t="s">
        <v>187</v>
      </c>
      <c r="B33" s="38" t="s">
        <v>200</v>
      </c>
      <c r="C33" s="38"/>
      <c r="D33" s="38"/>
      <c r="E33" s="38"/>
      <c r="F33" s="39"/>
      <c r="G33" s="42"/>
      <c r="H33" s="39" t="s">
        <v>199</v>
      </c>
      <c r="I33" s="37"/>
      <c r="J33" s="37"/>
      <c r="K33" s="37"/>
      <c r="L33" s="37"/>
      <c r="M33" s="37"/>
      <c r="N33" s="37"/>
      <c r="O33" s="37"/>
      <c r="P33" s="37"/>
      <c r="Q33" s="37"/>
      <c r="R33" s="38"/>
      <c r="S33" s="39"/>
      <c r="T33" s="37"/>
      <c r="U33" s="27"/>
    </row>
    <row r="34" spans="1:21" ht="66" x14ac:dyDescent="0.3">
      <c r="A34" s="92" t="s">
        <v>604</v>
      </c>
      <c r="B34" s="93"/>
      <c r="C34" s="93"/>
      <c r="D34" s="93"/>
      <c r="E34" s="93"/>
      <c r="F34" s="93"/>
      <c r="G34" s="93"/>
      <c r="H34" s="94"/>
      <c r="I34" s="18" t="s">
        <v>605</v>
      </c>
      <c r="J34" s="18"/>
      <c r="K34" s="18"/>
      <c r="L34" s="18" t="s">
        <v>606</v>
      </c>
      <c r="M34" s="20" t="s">
        <v>607</v>
      </c>
      <c r="N34" s="44" t="s">
        <v>608</v>
      </c>
      <c r="O34" s="21">
        <v>144</v>
      </c>
      <c r="P34" s="22" t="s">
        <v>569</v>
      </c>
      <c r="Q34" s="23" t="s">
        <v>609</v>
      </c>
      <c r="R34" s="46" t="s">
        <v>6</v>
      </c>
      <c r="S34" s="25">
        <v>20</v>
      </c>
      <c r="T34" s="26">
        <v>44866</v>
      </c>
      <c r="U34" s="27"/>
    </row>
    <row r="35" spans="1:21" s="65" customFormat="1" x14ac:dyDescent="0.3">
      <c r="A35" s="60" t="s">
        <v>187</v>
      </c>
      <c r="B35" s="110" t="s">
        <v>205</v>
      </c>
      <c r="C35" s="60" t="s">
        <v>610</v>
      </c>
      <c r="D35" s="53"/>
      <c r="E35" s="53"/>
      <c r="F35" s="61"/>
      <c r="G35" s="61" t="s">
        <v>173</v>
      </c>
      <c r="H35" s="62">
        <v>44259</v>
      </c>
      <c r="I35" s="53"/>
      <c r="J35" s="53"/>
      <c r="K35" s="53"/>
      <c r="L35" s="53"/>
      <c r="M35" s="54"/>
      <c r="N35" s="55"/>
      <c r="O35" s="56"/>
      <c r="P35" s="57"/>
      <c r="Q35" s="58"/>
      <c r="R35" s="59"/>
      <c r="S35" s="54"/>
      <c r="T35" s="63"/>
      <c r="U35" s="64"/>
    </row>
    <row r="36" spans="1:21" x14ac:dyDescent="0.3">
      <c r="A36" s="30" t="s">
        <v>187</v>
      </c>
      <c r="B36" s="110" t="s">
        <v>205</v>
      </c>
      <c r="C36" s="30" t="s">
        <v>611</v>
      </c>
      <c r="D36" s="30"/>
      <c r="E36" s="30"/>
      <c r="F36" s="32"/>
      <c r="G36" s="32" t="s">
        <v>173</v>
      </c>
      <c r="H36" s="67">
        <v>43853</v>
      </c>
      <c r="I36" s="30"/>
      <c r="J36" s="30"/>
      <c r="K36" s="30"/>
      <c r="L36" s="30"/>
      <c r="M36" s="33"/>
      <c r="N36" s="66"/>
      <c r="O36" s="34"/>
      <c r="P36" s="35"/>
      <c r="Q36" s="35"/>
      <c r="R36" s="30"/>
      <c r="S36" s="31"/>
      <c r="T36" s="36"/>
      <c r="U36" s="27"/>
    </row>
    <row r="37" spans="1:21" x14ac:dyDescent="0.3">
      <c r="A37" s="30" t="s">
        <v>187</v>
      </c>
      <c r="B37" s="110" t="s">
        <v>205</v>
      </c>
      <c r="C37" s="30" t="s">
        <v>612</v>
      </c>
      <c r="D37" s="30"/>
      <c r="E37" s="30"/>
      <c r="F37" s="32"/>
      <c r="G37" s="32" t="s">
        <v>173</v>
      </c>
      <c r="H37" s="67">
        <v>43853</v>
      </c>
      <c r="I37" s="30"/>
      <c r="J37" s="30"/>
      <c r="K37" s="30"/>
      <c r="L37" s="30"/>
      <c r="M37" s="33"/>
      <c r="N37" s="66"/>
      <c r="O37" s="34"/>
      <c r="P37" s="35"/>
      <c r="Q37" s="35"/>
      <c r="R37" s="30"/>
      <c r="S37" s="31"/>
      <c r="T37" s="36"/>
      <c r="U37" s="27"/>
    </row>
    <row r="38" spans="1:21" x14ac:dyDescent="0.3">
      <c r="A38" s="30" t="s">
        <v>187</v>
      </c>
      <c r="B38" s="110" t="s">
        <v>205</v>
      </c>
      <c r="C38" s="30" t="s">
        <v>613</v>
      </c>
      <c r="D38" s="30"/>
      <c r="E38" s="30"/>
      <c r="F38" s="32"/>
      <c r="G38" s="32" t="s">
        <v>173</v>
      </c>
      <c r="H38" s="67">
        <v>42922</v>
      </c>
      <c r="I38" s="30"/>
      <c r="J38" s="30"/>
      <c r="K38" s="30"/>
      <c r="L38" s="30"/>
      <c r="M38" s="33"/>
      <c r="N38" s="66"/>
      <c r="O38" s="34"/>
      <c r="P38" s="35"/>
      <c r="Q38" s="35"/>
      <c r="R38" s="30"/>
      <c r="S38" s="31"/>
      <c r="T38" s="36"/>
      <c r="U38" s="27"/>
    </row>
    <row r="39" spans="1:21" x14ac:dyDescent="0.3">
      <c r="A39" s="30" t="s">
        <v>187</v>
      </c>
      <c r="B39" s="110" t="s">
        <v>205</v>
      </c>
      <c r="C39" s="30" t="s">
        <v>614</v>
      </c>
      <c r="D39" s="30"/>
      <c r="E39" s="30"/>
      <c r="F39" s="32"/>
      <c r="G39" s="32" t="s">
        <v>173</v>
      </c>
      <c r="H39" s="67">
        <v>42922</v>
      </c>
      <c r="I39" s="30"/>
      <c r="J39" s="30"/>
      <c r="K39" s="30"/>
      <c r="L39" s="30"/>
      <c r="M39" s="33"/>
      <c r="N39" s="66"/>
      <c r="O39" s="34"/>
      <c r="P39" s="35"/>
      <c r="Q39" s="35"/>
      <c r="R39" s="30"/>
      <c r="S39" s="31"/>
      <c r="T39" s="36"/>
      <c r="U39" s="27"/>
    </row>
    <row r="40" spans="1:21" x14ac:dyDescent="0.3">
      <c r="A40" s="30" t="s">
        <v>187</v>
      </c>
      <c r="B40" s="110" t="s">
        <v>205</v>
      </c>
      <c r="C40" s="30" t="s">
        <v>615</v>
      </c>
      <c r="D40" s="30"/>
      <c r="E40" s="30"/>
      <c r="F40" s="32"/>
      <c r="G40" s="32" t="s">
        <v>173</v>
      </c>
      <c r="H40" s="67">
        <v>41915</v>
      </c>
      <c r="I40" s="30"/>
      <c r="J40" s="30"/>
      <c r="K40" s="30"/>
      <c r="L40" s="30"/>
      <c r="M40" s="33"/>
      <c r="N40" s="66"/>
      <c r="O40" s="34"/>
      <c r="P40" s="35"/>
      <c r="Q40" s="35"/>
      <c r="R40" s="30"/>
      <c r="S40" s="31"/>
      <c r="T40" s="36"/>
      <c r="U40" s="27"/>
    </row>
    <row r="41" spans="1:21" x14ac:dyDescent="0.3">
      <c r="A41" s="30" t="s">
        <v>187</v>
      </c>
      <c r="B41" s="30" t="s">
        <v>207</v>
      </c>
      <c r="C41" s="30" t="s">
        <v>616</v>
      </c>
      <c r="D41" s="30"/>
      <c r="E41" s="30"/>
      <c r="F41" s="32"/>
      <c r="G41" s="32" t="s">
        <v>173</v>
      </c>
      <c r="H41" s="67">
        <v>41849</v>
      </c>
      <c r="I41" s="30"/>
      <c r="J41" s="30"/>
      <c r="K41" s="30"/>
      <c r="L41" s="30"/>
      <c r="M41" s="33"/>
      <c r="N41" s="66"/>
      <c r="O41" s="34"/>
      <c r="P41" s="35"/>
      <c r="Q41" s="35"/>
      <c r="R41" s="30"/>
      <c r="S41" s="31"/>
      <c r="T41" s="36"/>
      <c r="U41" s="27"/>
    </row>
    <row r="42" spans="1:21" x14ac:dyDescent="0.3">
      <c r="A42" s="30" t="s">
        <v>187</v>
      </c>
      <c r="B42" s="30" t="s">
        <v>208</v>
      </c>
      <c r="C42" s="30" t="s">
        <v>617</v>
      </c>
      <c r="D42" s="30"/>
      <c r="E42" s="30"/>
      <c r="F42" s="32"/>
      <c r="G42" s="32" t="s">
        <v>173</v>
      </c>
      <c r="H42" s="67">
        <v>41849</v>
      </c>
      <c r="I42" s="30"/>
      <c r="J42" s="30"/>
      <c r="K42" s="30"/>
      <c r="L42" s="30"/>
      <c r="M42" s="33"/>
      <c r="N42" s="66"/>
      <c r="O42" s="34"/>
      <c r="P42" s="35"/>
      <c r="Q42" s="35"/>
      <c r="R42" s="30"/>
      <c r="S42" s="31"/>
      <c r="T42" s="36"/>
      <c r="U42" s="27"/>
    </row>
    <row r="43" spans="1:21" x14ac:dyDescent="0.3">
      <c r="A43" s="30" t="s">
        <v>187</v>
      </c>
      <c r="B43" s="30" t="s">
        <v>209</v>
      </c>
      <c r="C43" s="30" t="s">
        <v>618</v>
      </c>
      <c r="D43" s="30"/>
      <c r="E43" s="30"/>
      <c r="F43" s="32"/>
      <c r="G43" s="32" t="s">
        <v>173</v>
      </c>
      <c r="H43" s="67">
        <v>40305</v>
      </c>
      <c r="I43" s="30"/>
      <c r="J43" s="30"/>
      <c r="K43" s="30"/>
      <c r="L43" s="30"/>
      <c r="M43" s="33"/>
      <c r="N43" s="66"/>
      <c r="O43" s="34"/>
      <c r="P43" s="35"/>
      <c r="Q43" s="35"/>
      <c r="R43" s="30"/>
      <c r="S43" s="31"/>
      <c r="T43" s="36"/>
      <c r="U43" s="27"/>
    </row>
    <row r="44" spans="1:21" x14ac:dyDescent="0.3">
      <c r="A44" s="30" t="s">
        <v>181</v>
      </c>
      <c r="B44" s="30" t="s">
        <v>210</v>
      </c>
      <c r="C44" s="30"/>
      <c r="D44" s="30"/>
      <c r="E44" s="30"/>
      <c r="F44" s="33"/>
      <c r="G44" s="31" t="s">
        <v>173</v>
      </c>
      <c r="H44" s="67">
        <v>44215</v>
      </c>
      <c r="I44" s="29"/>
      <c r="J44" s="29"/>
      <c r="K44" s="29"/>
      <c r="L44" s="29"/>
      <c r="M44" s="29"/>
      <c r="N44" s="29"/>
      <c r="O44" s="29"/>
      <c r="P44" s="29"/>
      <c r="Q44" s="29"/>
      <c r="R44" s="68"/>
      <c r="S44" s="68"/>
      <c r="T44" s="29"/>
    </row>
    <row r="45" spans="1:21" x14ac:dyDescent="0.3">
      <c r="A45" s="30" t="s">
        <v>211</v>
      </c>
      <c r="B45" s="30" t="s">
        <v>212</v>
      </c>
      <c r="C45" s="30"/>
      <c r="D45" s="30"/>
      <c r="E45" s="30"/>
      <c r="F45" s="69"/>
      <c r="G45" s="33" t="s">
        <v>213</v>
      </c>
      <c r="H45" s="33" t="s">
        <v>619</v>
      </c>
      <c r="I45" s="29"/>
      <c r="J45" s="29"/>
      <c r="K45" s="29"/>
      <c r="L45" s="29"/>
      <c r="M45" s="29"/>
      <c r="N45" s="29"/>
      <c r="O45" s="29"/>
      <c r="P45" s="29"/>
      <c r="Q45" s="29"/>
      <c r="R45" s="68"/>
      <c r="S45" s="68"/>
      <c r="T45" s="29"/>
    </row>
    <row r="46" spans="1:21" ht="33" x14ac:dyDescent="0.3">
      <c r="A46" s="30" t="s">
        <v>215</v>
      </c>
      <c r="B46" s="30" t="s">
        <v>216</v>
      </c>
      <c r="C46" s="30"/>
      <c r="D46" s="30"/>
      <c r="E46" s="30"/>
      <c r="F46" s="69"/>
      <c r="G46" s="33" t="s">
        <v>213</v>
      </c>
      <c r="H46" s="33" t="s">
        <v>619</v>
      </c>
      <c r="I46" s="29"/>
      <c r="J46" s="29"/>
      <c r="K46" s="29"/>
      <c r="L46" s="29"/>
      <c r="M46" s="29"/>
      <c r="N46" s="29"/>
      <c r="O46" s="29"/>
      <c r="P46" s="29"/>
      <c r="Q46" s="29"/>
      <c r="R46" s="68"/>
      <c r="S46" s="68"/>
      <c r="T46" s="29"/>
    </row>
    <row r="47" spans="1:21" s="73" customFormat="1" ht="33" x14ac:dyDescent="0.3">
      <c r="A47" s="60" t="s">
        <v>217</v>
      </c>
      <c r="B47" s="60" t="s">
        <v>218</v>
      </c>
      <c r="C47" s="72"/>
      <c r="D47" s="72"/>
      <c r="E47" s="53"/>
      <c r="F47" s="33"/>
      <c r="G47" s="33" t="s">
        <v>213</v>
      </c>
      <c r="H47" s="33" t="s">
        <v>619</v>
      </c>
      <c r="I47" s="70"/>
      <c r="J47" s="70"/>
      <c r="K47" s="70"/>
      <c r="L47" s="70"/>
      <c r="M47" s="70"/>
      <c r="N47" s="70"/>
      <c r="O47" s="70"/>
      <c r="P47" s="70"/>
      <c r="Q47" s="70"/>
      <c r="R47" s="71"/>
      <c r="S47" s="71"/>
      <c r="T47" s="70"/>
    </row>
    <row r="48" spans="1:21" x14ac:dyDescent="0.3">
      <c r="A48" s="30" t="s">
        <v>187</v>
      </c>
      <c r="B48" s="30" t="s">
        <v>219</v>
      </c>
      <c r="C48" s="30"/>
      <c r="D48" s="30"/>
      <c r="E48" s="30"/>
      <c r="F48" s="32" t="s">
        <v>220</v>
      </c>
      <c r="G48" s="31" t="s">
        <v>173</v>
      </c>
      <c r="H48" s="67">
        <v>44267</v>
      </c>
      <c r="I48" s="30"/>
      <c r="J48" s="30"/>
      <c r="K48" s="30"/>
      <c r="L48" s="30"/>
      <c r="M48" s="29"/>
      <c r="N48" s="29"/>
      <c r="O48" s="29"/>
      <c r="P48" s="29"/>
      <c r="Q48" s="29"/>
      <c r="R48" s="30"/>
      <c r="S48" s="31"/>
      <c r="T48" s="29"/>
      <c r="U48" s="27"/>
    </row>
    <row r="49" spans="1:21" x14ac:dyDescent="0.3">
      <c r="A49" s="30" t="s">
        <v>187</v>
      </c>
      <c r="B49" s="30" t="s">
        <v>221</v>
      </c>
      <c r="C49" s="30"/>
      <c r="D49" s="30"/>
      <c r="E49" s="30"/>
      <c r="F49" s="32" t="s">
        <v>220</v>
      </c>
      <c r="G49" s="31" t="s">
        <v>173</v>
      </c>
      <c r="H49" s="67">
        <v>44267</v>
      </c>
      <c r="I49" s="30"/>
      <c r="J49" s="30"/>
      <c r="K49" s="30"/>
      <c r="L49" s="30"/>
      <c r="M49" s="29"/>
      <c r="N49" s="29"/>
      <c r="O49" s="29"/>
      <c r="P49" s="29"/>
      <c r="Q49" s="29"/>
      <c r="R49" s="30"/>
      <c r="S49" s="31"/>
      <c r="T49" s="29"/>
      <c r="U49" s="27"/>
    </row>
    <row r="50" spans="1:21" x14ac:dyDescent="0.3">
      <c r="A50" s="30" t="s">
        <v>181</v>
      </c>
      <c r="B50" s="30" t="s">
        <v>222</v>
      </c>
      <c r="C50" s="30"/>
      <c r="D50" s="30"/>
      <c r="E50" s="30"/>
      <c r="F50" s="33" t="s">
        <v>223</v>
      </c>
      <c r="G50" s="33" t="s">
        <v>223</v>
      </c>
      <c r="H50" s="33" t="s">
        <v>40</v>
      </c>
      <c r="I50" s="29"/>
      <c r="J50" s="29"/>
      <c r="K50" s="29"/>
      <c r="L50" s="29"/>
      <c r="M50" s="29"/>
      <c r="N50" s="29"/>
      <c r="O50" s="29"/>
      <c r="P50" s="29"/>
      <c r="Q50" s="29"/>
      <c r="R50" s="68"/>
      <c r="S50" s="68"/>
      <c r="T50" s="29"/>
    </row>
    <row r="51" spans="1:21" s="73" customFormat="1" x14ac:dyDescent="0.3">
      <c r="A51" s="60" t="s">
        <v>225</v>
      </c>
      <c r="B51" s="60" t="s">
        <v>391</v>
      </c>
      <c r="C51" s="72"/>
      <c r="D51" s="72"/>
      <c r="E51" s="53"/>
      <c r="F51" s="33" t="s">
        <v>223</v>
      </c>
      <c r="G51" s="33" t="s">
        <v>223</v>
      </c>
      <c r="H51" s="33" t="s">
        <v>40</v>
      </c>
      <c r="I51" s="70"/>
      <c r="J51" s="70"/>
      <c r="K51" s="70"/>
      <c r="L51" s="70"/>
      <c r="M51" s="70"/>
      <c r="N51" s="70"/>
      <c r="O51" s="70"/>
      <c r="P51" s="70"/>
      <c r="Q51" s="70"/>
      <c r="R51" s="71"/>
      <c r="S51" s="71"/>
      <c r="T51" s="70"/>
    </row>
    <row r="52" spans="1:21" x14ac:dyDescent="0.3">
      <c r="A52" s="30" t="s">
        <v>187</v>
      </c>
      <c r="B52" s="30" t="s">
        <v>227</v>
      </c>
      <c r="C52" s="30"/>
      <c r="D52" s="30"/>
      <c r="E52" s="30"/>
      <c r="F52" s="32" t="s">
        <v>40</v>
      </c>
      <c r="G52" s="31" t="s">
        <v>40</v>
      </c>
      <c r="H52" s="32" t="s">
        <v>40</v>
      </c>
      <c r="I52" s="30"/>
      <c r="J52" s="30"/>
      <c r="K52" s="30"/>
      <c r="L52" s="30"/>
      <c r="M52" s="29"/>
      <c r="N52" s="29"/>
      <c r="O52" s="29"/>
      <c r="P52" s="29"/>
      <c r="Q52" s="29"/>
      <c r="R52" s="30"/>
      <c r="S52" s="31"/>
      <c r="T52" s="29"/>
      <c r="U52" s="27"/>
    </row>
    <row r="53" spans="1:21" x14ac:dyDescent="0.3">
      <c r="A53" s="38" t="s">
        <v>187</v>
      </c>
      <c r="B53" s="38" t="s">
        <v>228</v>
      </c>
      <c r="C53" s="38"/>
      <c r="D53" s="38"/>
      <c r="E53" s="38"/>
      <c r="F53" s="41" t="s">
        <v>620</v>
      </c>
      <c r="G53" s="42" t="s">
        <v>251</v>
      </c>
      <c r="H53" s="74">
        <v>44371</v>
      </c>
      <c r="I53" s="38"/>
      <c r="J53" s="38"/>
      <c r="K53" s="38"/>
      <c r="L53" s="38"/>
      <c r="M53" s="37"/>
      <c r="N53" s="37"/>
      <c r="O53" s="37"/>
      <c r="P53" s="37"/>
      <c r="Q53" s="37"/>
      <c r="R53" s="38"/>
      <c r="S53" s="39"/>
      <c r="T53" s="37"/>
      <c r="U53" s="27"/>
    </row>
    <row r="54" spans="1:21" s="27" customFormat="1" ht="28.5" customHeight="1" x14ac:dyDescent="0.3">
      <c r="A54" s="92" t="s">
        <v>621</v>
      </c>
      <c r="B54" s="95"/>
      <c r="C54" s="95"/>
      <c r="D54" s="95"/>
      <c r="E54" s="95"/>
      <c r="F54" s="95"/>
      <c r="G54" s="95"/>
      <c r="H54" s="96"/>
      <c r="I54" s="18" t="s">
        <v>605</v>
      </c>
      <c r="J54" s="18"/>
      <c r="K54" s="18"/>
      <c r="L54" s="18" t="s">
        <v>622</v>
      </c>
      <c r="M54" s="20" t="s">
        <v>623</v>
      </c>
      <c r="N54" s="44" t="s">
        <v>624</v>
      </c>
      <c r="O54" s="21">
        <v>200</v>
      </c>
      <c r="P54" s="75" t="s">
        <v>569</v>
      </c>
      <c r="Q54" s="23" t="s">
        <v>625</v>
      </c>
      <c r="R54" s="46" t="s">
        <v>11</v>
      </c>
      <c r="S54" s="25">
        <v>20</v>
      </c>
      <c r="T54" s="26">
        <v>44896</v>
      </c>
    </row>
    <row r="55" spans="1:21" s="27" customFormat="1" x14ac:dyDescent="0.3">
      <c r="A55" s="30" t="s">
        <v>181</v>
      </c>
      <c r="B55" s="30" t="s">
        <v>222</v>
      </c>
      <c r="C55" s="30"/>
      <c r="D55" s="30"/>
      <c r="E55" s="30"/>
      <c r="F55" s="33" t="s">
        <v>233</v>
      </c>
      <c r="G55" s="33" t="s">
        <v>233</v>
      </c>
      <c r="H55" s="33" t="s">
        <v>40</v>
      </c>
      <c r="I55" s="30"/>
      <c r="J55" s="30"/>
      <c r="K55" s="30"/>
      <c r="L55" s="30"/>
      <c r="M55" s="29"/>
      <c r="N55" s="29"/>
      <c r="O55" s="29"/>
      <c r="P55" s="29"/>
      <c r="Q55" s="29"/>
      <c r="R55" s="68"/>
      <c r="S55" s="68"/>
      <c r="T55" s="29"/>
    </row>
    <row r="56" spans="1:21" s="27" customFormat="1" x14ac:dyDescent="0.3">
      <c r="A56" s="30" t="s">
        <v>170</v>
      </c>
      <c r="B56" s="30" t="s">
        <v>171</v>
      </c>
      <c r="C56" s="30"/>
      <c r="D56" s="30"/>
      <c r="E56" s="30"/>
      <c r="F56" s="33" t="s">
        <v>173</v>
      </c>
      <c r="G56" s="33" t="s">
        <v>173</v>
      </c>
      <c r="H56" s="61">
        <v>44256</v>
      </c>
      <c r="I56" s="30"/>
      <c r="J56" s="30"/>
      <c r="K56" s="30"/>
      <c r="L56" s="30"/>
      <c r="M56" s="29"/>
      <c r="N56" s="29"/>
      <c r="O56" s="29"/>
      <c r="P56" s="29"/>
      <c r="Q56" s="29"/>
      <c r="R56" s="68"/>
      <c r="S56" s="68"/>
      <c r="T56" s="29"/>
    </row>
    <row r="57" spans="1:21" s="27" customFormat="1" ht="33" x14ac:dyDescent="0.3">
      <c r="A57" s="30" t="s">
        <v>215</v>
      </c>
      <c r="B57" s="30" t="s">
        <v>216</v>
      </c>
      <c r="C57" s="30"/>
      <c r="D57" s="30"/>
      <c r="E57" s="30"/>
      <c r="F57" s="33" t="s">
        <v>233</v>
      </c>
      <c r="G57" s="33" t="s">
        <v>233</v>
      </c>
      <c r="H57" s="33" t="s">
        <v>40</v>
      </c>
      <c r="I57" s="30"/>
      <c r="J57" s="30"/>
      <c r="K57" s="30"/>
      <c r="L57" s="30"/>
      <c r="M57" s="29"/>
      <c r="N57" s="29"/>
      <c r="O57" s="29"/>
      <c r="P57" s="29"/>
      <c r="Q57" s="29"/>
      <c r="R57" s="68"/>
      <c r="S57" s="68"/>
      <c r="T57" s="29"/>
    </row>
    <row r="58" spans="1:21" s="27" customFormat="1" x14ac:dyDescent="0.3">
      <c r="A58" s="30" t="s">
        <v>225</v>
      </c>
      <c r="B58" s="30" t="s">
        <v>391</v>
      </c>
      <c r="C58" s="30"/>
      <c r="D58" s="30"/>
      <c r="E58" s="30"/>
      <c r="F58" s="33" t="s">
        <v>233</v>
      </c>
      <c r="G58" s="33" t="s">
        <v>233</v>
      </c>
      <c r="H58" s="33" t="s">
        <v>40</v>
      </c>
      <c r="I58" s="30"/>
      <c r="J58" s="30"/>
      <c r="K58" s="30"/>
      <c r="L58" s="30"/>
      <c r="M58" s="29"/>
      <c r="N58" s="29"/>
      <c r="O58" s="29"/>
      <c r="P58" s="29"/>
      <c r="Q58" s="29"/>
      <c r="R58" s="68"/>
      <c r="S58" s="68"/>
      <c r="T58" s="29"/>
    </row>
    <row r="59" spans="1:21" s="27" customFormat="1" x14ac:dyDescent="0.3">
      <c r="A59" s="30" t="s">
        <v>211</v>
      </c>
      <c r="B59" s="30" t="s">
        <v>212</v>
      </c>
      <c r="C59" s="30"/>
      <c r="D59" s="30"/>
      <c r="E59" s="30"/>
      <c r="F59" s="69"/>
      <c r="G59" s="33" t="s">
        <v>234</v>
      </c>
      <c r="H59" s="33" t="s">
        <v>619</v>
      </c>
      <c r="I59" s="30"/>
      <c r="J59" s="30"/>
      <c r="K59" s="30"/>
      <c r="L59" s="30"/>
      <c r="M59" s="29"/>
      <c r="N59" s="29"/>
      <c r="O59" s="29"/>
      <c r="P59" s="29"/>
      <c r="Q59" s="29"/>
      <c r="R59" s="68"/>
      <c r="S59" s="68"/>
      <c r="T59" s="29"/>
    </row>
    <row r="60" spans="1:21" s="27" customFormat="1" ht="33" x14ac:dyDescent="0.3">
      <c r="A60" s="30" t="s">
        <v>217</v>
      </c>
      <c r="B60" s="30" t="s">
        <v>218</v>
      </c>
      <c r="C60" s="30"/>
      <c r="D60" s="30"/>
      <c r="E60" s="30"/>
      <c r="F60" s="31"/>
      <c r="G60" s="33" t="s">
        <v>235</v>
      </c>
      <c r="H60" s="33" t="s">
        <v>619</v>
      </c>
      <c r="I60" s="30"/>
      <c r="J60" s="30"/>
      <c r="K60" s="30"/>
      <c r="L60" s="30"/>
      <c r="M60" s="29"/>
      <c r="N60" s="29"/>
      <c r="O60" s="29"/>
      <c r="P60" s="29"/>
      <c r="Q60" s="29"/>
      <c r="R60" s="30"/>
      <c r="S60" s="31"/>
      <c r="T60" s="29"/>
    </row>
    <row r="61" spans="1:21" s="27" customFormat="1" x14ac:dyDescent="0.3">
      <c r="A61" s="30" t="s">
        <v>181</v>
      </c>
      <c r="B61" s="30" t="s">
        <v>210</v>
      </c>
      <c r="C61" s="30"/>
      <c r="D61" s="30"/>
      <c r="E61" s="30"/>
      <c r="F61" s="33" t="s">
        <v>238</v>
      </c>
      <c r="G61" s="31" t="s">
        <v>238</v>
      </c>
      <c r="H61" s="62">
        <v>44215</v>
      </c>
      <c r="I61" s="30"/>
      <c r="J61" s="30"/>
      <c r="K61" s="30"/>
      <c r="L61" s="30"/>
      <c r="M61" s="29"/>
      <c r="N61" s="29"/>
      <c r="O61" s="29"/>
      <c r="P61" s="29"/>
      <c r="Q61" s="29"/>
      <c r="R61" s="68"/>
      <c r="S61" s="68"/>
      <c r="T61" s="29"/>
    </row>
    <row r="62" spans="1:21" s="27" customFormat="1" x14ac:dyDescent="0.3">
      <c r="A62" s="30" t="s">
        <v>239</v>
      </c>
      <c r="B62" s="30" t="s">
        <v>240</v>
      </c>
      <c r="C62" s="30"/>
      <c r="D62" s="30"/>
      <c r="E62" s="30"/>
      <c r="F62" s="31" t="s">
        <v>241</v>
      </c>
      <c r="G62" s="31" t="s">
        <v>241</v>
      </c>
      <c r="H62" s="67">
        <v>43872</v>
      </c>
      <c r="I62" s="29"/>
      <c r="J62" s="29"/>
      <c r="K62" s="29"/>
      <c r="L62" s="29"/>
      <c r="M62" s="29"/>
      <c r="N62" s="29"/>
      <c r="O62" s="29"/>
      <c r="P62" s="29"/>
      <c r="Q62" s="29"/>
      <c r="R62" s="30"/>
      <c r="S62" s="31"/>
      <c r="T62" s="29"/>
    </row>
    <row r="63" spans="1:21" s="27" customFormat="1" ht="33" x14ac:dyDescent="0.3">
      <c r="A63" s="30" t="s">
        <v>187</v>
      </c>
      <c r="B63" s="29" t="s">
        <v>242</v>
      </c>
      <c r="C63" s="30"/>
      <c r="D63" s="30"/>
      <c r="E63" s="30" t="s">
        <v>626</v>
      </c>
      <c r="F63" s="31" t="s">
        <v>243</v>
      </c>
      <c r="G63" s="31" t="s">
        <v>243</v>
      </c>
      <c r="H63" s="67" t="s">
        <v>244</v>
      </c>
      <c r="I63" s="29"/>
      <c r="J63" s="29"/>
      <c r="K63" s="29"/>
      <c r="L63" s="29"/>
      <c r="M63" s="29"/>
      <c r="N63" s="29"/>
      <c r="O63" s="29"/>
      <c r="P63" s="29"/>
      <c r="Q63" s="29"/>
      <c r="R63" s="30"/>
      <c r="S63" s="31"/>
      <c r="T63" s="29"/>
    </row>
    <row r="64" spans="1:21" s="27" customFormat="1" x14ac:dyDescent="0.3">
      <c r="A64" s="30" t="s">
        <v>187</v>
      </c>
      <c r="B64" s="29" t="s">
        <v>208</v>
      </c>
      <c r="C64" s="30"/>
      <c r="D64" s="30"/>
      <c r="E64" s="30" t="s">
        <v>627</v>
      </c>
      <c r="F64" s="33" t="s">
        <v>241</v>
      </c>
      <c r="G64" s="33" t="s">
        <v>241</v>
      </c>
      <c r="H64" s="62">
        <v>44287</v>
      </c>
      <c r="I64" s="30"/>
      <c r="J64" s="30"/>
      <c r="K64" s="30"/>
      <c r="L64" s="30"/>
      <c r="M64" s="29"/>
      <c r="N64" s="29"/>
      <c r="O64" s="29"/>
      <c r="P64" s="29"/>
      <c r="Q64" s="29"/>
      <c r="R64" s="30"/>
      <c r="S64" s="31"/>
      <c r="T64" s="29"/>
    </row>
    <row r="65" spans="1:21" s="27" customFormat="1" x14ac:dyDescent="0.3">
      <c r="A65" s="30" t="s">
        <v>187</v>
      </c>
      <c r="B65" s="29" t="s">
        <v>245</v>
      </c>
      <c r="C65" s="30"/>
      <c r="D65" s="30"/>
      <c r="E65" s="30" t="s">
        <v>628</v>
      </c>
      <c r="F65" s="33" t="s">
        <v>241</v>
      </c>
      <c r="G65" s="33" t="s">
        <v>241</v>
      </c>
      <c r="H65" s="62">
        <v>44270</v>
      </c>
      <c r="I65" s="30"/>
      <c r="J65" s="30"/>
      <c r="K65" s="30"/>
      <c r="L65" s="30"/>
      <c r="M65" s="29"/>
      <c r="N65" s="29"/>
      <c r="O65" s="29"/>
      <c r="P65" s="29"/>
      <c r="Q65" s="29"/>
      <c r="R65" s="30"/>
      <c r="S65" s="31"/>
      <c r="T65" s="29"/>
    </row>
    <row r="66" spans="1:21" s="27" customFormat="1" x14ac:dyDescent="0.3">
      <c r="A66" s="30" t="s">
        <v>187</v>
      </c>
      <c r="B66" s="30" t="s">
        <v>219</v>
      </c>
      <c r="C66" s="30"/>
      <c r="D66" s="30"/>
      <c r="E66" s="30"/>
      <c r="F66" s="32" t="s">
        <v>629</v>
      </c>
      <c r="G66" s="31" t="s">
        <v>173</v>
      </c>
      <c r="H66" s="62">
        <v>44292</v>
      </c>
      <c r="I66" s="30"/>
      <c r="J66" s="30"/>
      <c r="K66" s="30"/>
      <c r="L66" s="30"/>
      <c r="M66" s="29"/>
      <c r="N66" s="29"/>
      <c r="O66" s="29"/>
      <c r="P66" s="29"/>
      <c r="Q66" s="29"/>
      <c r="R66" s="30"/>
      <c r="S66" s="31"/>
      <c r="T66" s="29"/>
    </row>
    <row r="67" spans="1:21" s="27" customFormat="1" x14ac:dyDescent="0.3">
      <c r="A67" s="38" t="s">
        <v>248</v>
      </c>
      <c r="B67" s="38" t="s">
        <v>249</v>
      </c>
      <c r="C67" s="38"/>
      <c r="D67" s="38"/>
      <c r="E67" s="38"/>
      <c r="F67" s="48" t="s">
        <v>250</v>
      </c>
      <c r="G67" s="48" t="s">
        <v>251</v>
      </c>
      <c r="H67" s="48" t="s">
        <v>247</v>
      </c>
      <c r="I67" s="38"/>
      <c r="J67" s="38"/>
      <c r="K67" s="38"/>
      <c r="L67" s="38"/>
      <c r="M67" s="37"/>
      <c r="N67" s="37"/>
      <c r="O67" s="37"/>
      <c r="P67" s="37"/>
      <c r="Q67" s="37"/>
      <c r="R67" s="100"/>
      <c r="S67" s="100"/>
      <c r="T67" s="37"/>
    </row>
    <row r="68" spans="1:21" s="27" customFormat="1" x14ac:dyDescent="0.3">
      <c r="A68" s="38" t="s">
        <v>187</v>
      </c>
      <c r="B68" s="38" t="s">
        <v>630</v>
      </c>
      <c r="C68" s="38"/>
      <c r="D68" s="38"/>
      <c r="E68" s="38"/>
      <c r="F68" s="41" t="s">
        <v>631</v>
      </c>
      <c r="G68" s="39" t="s">
        <v>251</v>
      </c>
      <c r="H68" s="99" t="s">
        <v>247</v>
      </c>
      <c r="I68" s="38"/>
      <c r="J68" s="38"/>
      <c r="K68" s="38"/>
      <c r="L68" s="38"/>
      <c r="M68" s="37"/>
      <c r="N68" s="37"/>
      <c r="O68" s="37"/>
      <c r="P68" s="37"/>
      <c r="Q68" s="37"/>
      <c r="R68" s="38"/>
      <c r="S68" s="39"/>
      <c r="T68" s="37"/>
    </row>
    <row r="69" spans="1:21" s="27" customFormat="1" x14ac:dyDescent="0.3">
      <c r="A69" s="38" t="s">
        <v>187</v>
      </c>
      <c r="B69" s="38" t="s">
        <v>252</v>
      </c>
      <c r="C69" s="38"/>
      <c r="D69" s="38"/>
      <c r="E69" s="38"/>
      <c r="F69" s="41" t="s">
        <v>253</v>
      </c>
      <c r="G69" s="39" t="s">
        <v>251</v>
      </c>
      <c r="H69" s="101">
        <v>44470</v>
      </c>
      <c r="I69" s="38"/>
      <c r="J69" s="38"/>
      <c r="K69" s="38"/>
      <c r="L69" s="38"/>
      <c r="M69" s="37"/>
      <c r="N69" s="37"/>
      <c r="O69" s="37"/>
      <c r="P69" s="37"/>
      <c r="Q69" s="37"/>
      <c r="R69" s="38"/>
      <c r="S69" s="39"/>
      <c r="T69" s="37"/>
    </row>
    <row r="70" spans="1:21" s="27" customFormat="1" x14ac:dyDescent="0.3">
      <c r="A70" s="38" t="s">
        <v>187</v>
      </c>
      <c r="B70" s="38" t="s">
        <v>228</v>
      </c>
      <c r="C70" s="38"/>
      <c r="D70" s="38"/>
      <c r="E70" s="38"/>
      <c r="F70" s="41" t="s">
        <v>632</v>
      </c>
      <c r="G70" s="39" t="s">
        <v>251</v>
      </c>
      <c r="H70" s="76" t="s">
        <v>247</v>
      </c>
      <c r="I70" s="38"/>
      <c r="J70" s="38"/>
      <c r="K70" s="38"/>
      <c r="L70" s="38"/>
      <c r="M70" s="37"/>
      <c r="N70" s="37"/>
      <c r="O70" s="37"/>
      <c r="P70" s="37"/>
      <c r="Q70" s="37"/>
      <c r="R70" s="38"/>
      <c r="S70" s="39"/>
      <c r="T70" s="37"/>
    </row>
    <row r="71" spans="1:21" ht="42.75" customHeight="1" x14ac:dyDescent="0.3">
      <c r="A71" s="92" t="s">
        <v>402</v>
      </c>
      <c r="B71" s="93"/>
      <c r="C71" s="93"/>
      <c r="D71" s="93"/>
      <c r="E71" s="93"/>
      <c r="F71" s="93"/>
      <c r="G71" s="93"/>
      <c r="H71" s="94"/>
      <c r="I71" s="17" t="s">
        <v>149</v>
      </c>
      <c r="J71" s="17"/>
      <c r="K71" s="19" t="s">
        <v>633</v>
      </c>
      <c r="L71" s="18" t="s">
        <v>634</v>
      </c>
      <c r="M71" s="20" t="s">
        <v>635</v>
      </c>
      <c r="N71" s="20" t="s">
        <v>636</v>
      </c>
      <c r="O71" s="21">
        <v>100</v>
      </c>
      <c r="P71" s="77" t="s">
        <v>569</v>
      </c>
      <c r="Q71" s="23" t="s">
        <v>637</v>
      </c>
      <c r="R71" s="24" t="s">
        <v>22</v>
      </c>
      <c r="S71" s="25">
        <v>25</v>
      </c>
      <c r="T71" s="26">
        <v>45063</v>
      </c>
      <c r="U71" s="27"/>
    </row>
    <row r="72" spans="1:21" x14ac:dyDescent="0.3">
      <c r="A72" s="40" t="s">
        <v>170</v>
      </c>
      <c r="B72" s="40" t="s">
        <v>171</v>
      </c>
      <c r="C72" s="40"/>
      <c r="D72" s="40"/>
      <c r="E72" s="40"/>
      <c r="F72" s="79"/>
      <c r="G72" s="79"/>
      <c r="H72" s="79"/>
      <c r="I72" s="78"/>
      <c r="J72" s="78"/>
      <c r="K72" s="78"/>
      <c r="L72" s="78"/>
      <c r="M72" s="48"/>
      <c r="N72" s="78"/>
      <c r="O72" s="78"/>
      <c r="P72" s="78"/>
      <c r="Q72" s="78"/>
      <c r="R72" s="38"/>
      <c r="S72" s="39"/>
      <c r="T72" s="37"/>
      <c r="U72" s="27"/>
    </row>
    <row r="73" spans="1:21" s="27" customFormat="1" ht="49.5" x14ac:dyDescent="0.3">
      <c r="A73" s="38" t="s">
        <v>175</v>
      </c>
      <c r="B73" s="38" t="s">
        <v>257</v>
      </c>
      <c r="C73" s="38" t="s">
        <v>575</v>
      </c>
      <c r="D73" s="38"/>
      <c r="E73" s="38"/>
      <c r="F73" s="38"/>
      <c r="G73" s="38"/>
      <c r="H73" s="39" t="s">
        <v>294</v>
      </c>
      <c r="I73" s="37"/>
      <c r="J73" s="37"/>
      <c r="K73" s="37"/>
      <c r="L73" s="37"/>
      <c r="M73" s="48"/>
      <c r="N73" s="37"/>
      <c r="O73" s="37"/>
      <c r="P73" s="37"/>
      <c r="Q73" s="37"/>
      <c r="R73" s="38"/>
      <c r="S73" s="39"/>
      <c r="T73" s="37"/>
    </row>
    <row r="74" spans="1:21" s="27" customFormat="1" x14ac:dyDescent="0.3">
      <c r="A74" s="38" t="s">
        <v>187</v>
      </c>
      <c r="B74" s="38" t="s">
        <v>188</v>
      </c>
      <c r="C74" s="38"/>
      <c r="D74" s="38" t="s">
        <v>578</v>
      </c>
      <c r="E74" s="38"/>
      <c r="F74" s="39"/>
      <c r="G74" s="37"/>
      <c r="H74" s="39" t="s">
        <v>259</v>
      </c>
      <c r="I74" s="37"/>
      <c r="J74" s="37"/>
      <c r="K74" s="37"/>
      <c r="L74" s="37"/>
      <c r="M74" s="48"/>
      <c r="N74" s="37"/>
      <c r="O74" s="37"/>
      <c r="P74" s="37"/>
      <c r="Q74" s="37"/>
      <c r="R74" s="38"/>
      <c r="S74" s="39"/>
      <c r="T74" s="37"/>
    </row>
    <row r="75" spans="1:21" s="27" customFormat="1" x14ac:dyDescent="0.3">
      <c r="A75" s="38" t="s">
        <v>187</v>
      </c>
      <c r="B75" s="38" t="s">
        <v>260</v>
      </c>
      <c r="C75" s="38"/>
      <c r="D75" s="38"/>
      <c r="E75" s="38"/>
      <c r="F75" s="39"/>
      <c r="G75" s="37"/>
      <c r="H75" s="39" t="s">
        <v>259</v>
      </c>
      <c r="I75" s="37"/>
      <c r="J75" s="37"/>
      <c r="K75" s="37"/>
      <c r="L75" s="37"/>
      <c r="M75" s="48"/>
      <c r="N75" s="37"/>
      <c r="O75" s="37"/>
      <c r="P75" s="37"/>
      <c r="Q75" s="37"/>
      <c r="R75" s="38"/>
      <c r="S75" s="39"/>
      <c r="T75" s="37"/>
    </row>
    <row r="76" spans="1:21" s="27" customFormat="1" x14ac:dyDescent="0.3">
      <c r="A76" s="38" t="s">
        <v>181</v>
      </c>
      <c r="B76" s="38" t="s">
        <v>182</v>
      </c>
      <c r="C76" s="38"/>
      <c r="D76" s="38"/>
      <c r="E76" s="38"/>
      <c r="F76" s="39"/>
      <c r="G76" s="37"/>
      <c r="H76" s="39" t="s">
        <v>259</v>
      </c>
      <c r="I76" s="37"/>
      <c r="J76" s="37"/>
      <c r="K76" s="37"/>
      <c r="L76" s="37"/>
      <c r="M76" s="48"/>
      <c r="N76" s="37"/>
      <c r="O76" s="37"/>
      <c r="P76" s="37"/>
      <c r="Q76" s="37"/>
      <c r="R76" s="38"/>
      <c r="S76" s="39"/>
      <c r="T76" s="37"/>
    </row>
    <row r="77" spans="1:21" s="27" customFormat="1" x14ac:dyDescent="0.3">
      <c r="A77" s="38" t="s">
        <v>194</v>
      </c>
      <c r="B77" s="38" t="s">
        <v>195</v>
      </c>
      <c r="C77" s="38"/>
      <c r="D77" s="38"/>
      <c r="E77" s="38"/>
      <c r="F77" s="39"/>
      <c r="G77" s="37"/>
      <c r="H77" s="39" t="s">
        <v>259</v>
      </c>
      <c r="I77" s="37"/>
      <c r="J77" s="37"/>
      <c r="K77" s="37"/>
      <c r="L77" s="37"/>
      <c r="M77" s="48"/>
      <c r="N77" s="37"/>
      <c r="O77" s="37"/>
      <c r="P77" s="37"/>
      <c r="Q77" s="37"/>
      <c r="R77" s="38"/>
      <c r="S77" s="39"/>
      <c r="T77" s="37"/>
    </row>
    <row r="78" spans="1:21" s="27" customFormat="1" x14ac:dyDescent="0.3">
      <c r="A78" s="38" t="s">
        <v>187</v>
      </c>
      <c r="B78" s="38" t="s">
        <v>197</v>
      </c>
      <c r="C78" s="38"/>
      <c r="D78" s="38"/>
      <c r="E78" s="38"/>
      <c r="F78" s="39"/>
      <c r="G78" s="37"/>
      <c r="H78" s="39" t="s">
        <v>262</v>
      </c>
      <c r="I78" s="37"/>
      <c r="J78" s="37"/>
      <c r="K78" s="37"/>
      <c r="L78" s="37"/>
      <c r="M78" s="48"/>
      <c r="N78" s="48"/>
      <c r="O78" s="80"/>
      <c r="P78" s="51"/>
      <c r="Q78" s="51"/>
      <c r="R78" s="38"/>
      <c r="S78" s="39"/>
      <c r="T78" s="52"/>
    </row>
    <row r="79" spans="1:21" x14ac:dyDescent="0.3">
      <c r="A79" s="38" t="s">
        <v>187</v>
      </c>
      <c r="B79" s="38" t="s">
        <v>200</v>
      </c>
      <c r="C79" s="38"/>
      <c r="D79" s="38"/>
      <c r="E79" s="38"/>
      <c r="F79" s="39"/>
      <c r="G79" s="81"/>
      <c r="H79" s="39" t="s">
        <v>262</v>
      </c>
      <c r="I79" s="37"/>
      <c r="J79" s="37"/>
      <c r="K79" s="37"/>
      <c r="L79" s="37"/>
      <c r="M79" s="48"/>
      <c r="N79" s="37"/>
      <c r="O79" s="37"/>
      <c r="P79" s="37"/>
      <c r="Q79" s="37"/>
      <c r="R79" s="38"/>
      <c r="S79" s="39"/>
      <c r="T79" s="37"/>
      <c r="U79" s="27"/>
    </row>
    <row r="80" spans="1:21" s="27" customFormat="1" ht="33" x14ac:dyDescent="0.3">
      <c r="A80" s="92" t="s">
        <v>638</v>
      </c>
      <c r="B80" s="95"/>
      <c r="C80" s="95"/>
      <c r="D80" s="95"/>
      <c r="E80" s="95"/>
      <c r="F80" s="95"/>
      <c r="G80" s="95"/>
      <c r="H80" s="96"/>
      <c r="I80" s="18" t="s">
        <v>639</v>
      </c>
      <c r="J80" s="18"/>
      <c r="K80" s="18"/>
      <c r="L80" s="18" t="s">
        <v>640</v>
      </c>
      <c r="M80" s="20" t="s">
        <v>567</v>
      </c>
      <c r="N80" s="44" t="s">
        <v>641</v>
      </c>
      <c r="O80" s="21">
        <v>160</v>
      </c>
      <c r="P80" s="23" t="s">
        <v>569</v>
      </c>
      <c r="Q80" s="23" t="s">
        <v>642</v>
      </c>
      <c r="R80" s="46" t="s">
        <v>35</v>
      </c>
      <c r="S80" s="25">
        <v>20</v>
      </c>
      <c r="T80" s="26">
        <v>45169</v>
      </c>
    </row>
    <row r="81" spans="1:20" s="27" customFormat="1" x14ac:dyDescent="0.3">
      <c r="A81" s="30" t="s">
        <v>187</v>
      </c>
      <c r="B81" s="29" t="s">
        <v>208</v>
      </c>
      <c r="C81" s="30"/>
      <c r="D81" s="30"/>
      <c r="E81" s="30" t="s">
        <v>643</v>
      </c>
      <c r="F81" s="31"/>
      <c r="G81" s="32" t="s">
        <v>241</v>
      </c>
      <c r="H81" s="82">
        <v>42005</v>
      </c>
      <c r="I81" s="30"/>
      <c r="J81" s="30"/>
      <c r="K81" s="30"/>
      <c r="L81" s="30"/>
      <c r="M81" s="29"/>
      <c r="N81" s="29"/>
      <c r="O81" s="29"/>
      <c r="P81" s="29"/>
      <c r="Q81" s="29"/>
      <c r="R81" s="30"/>
      <c r="S81" s="31"/>
      <c r="T81" s="29"/>
    </row>
    <row r="82" spans="1:20" s="27" customFormat="1" x14ac:dyDescent="0.3">
      <c r="A82" s="30" t="s">
        <v>187</v>
      </c>
      <c r="B82" s="29" t="s">
        <v>207</v>
      </c>
      <c r="C82" s="30"/>
      <c r="D82" s="30"/>
      <c r="E82" s="30" t="s">
        <v>644</v>
      </c>
      <c r="F82" s="31"/>
      <c r="G82" s="32" t="s">
        <v>173</v>
      </c>
      <c r="H82" s="102">
        <v>2015</v>
      </c>
      <c r="I82" s="30"/>
      <c r="J82" s="30"/>
      <c r="K82" s="30"/>
      <c r="L82" s="30"/>
      <c r="M82" s="29"/>
      <c r="N82" s="29"/>
      <c r="O82" s="29"/>
      <c r="P82" s="29"/>
      <c r="Q82" s="29"/>
      <c r="R82" s="30"/>
      <c r="S82" s="31"/>
      <c r="T82" s="29"/>
    </row>
    <row r="83" spans="1:20" s="27" customFormat="1" ht="82.5" x14ac:dyDescent="0.3">
      <c r="A83" s="30" t="s">
        <v>175</v>
      </c>
      <c r="B83" s="30" t="s">
        <v>257</v>
      </c>
      <c r="C83" s="30" t="s">
        <v>593</v>
      </c>
      <c r="D83" s="30" t="s">
        <v>645</v>
      </c>
      <c r="E83" s="30" t="s">
        <v>646</v>
      </c>
      <c r="F83" s="31"/>
      <c r="G83" s="30" t="s">
        <v>647</v>
      </c>
      <c r="H83" s="30" t="s">
        <v>647</v>
      </c>
      <c r="I83" s="30"/>
      <c r="J83" s="30"/>
      <c r="K83" s="30"/>
      <c r="L83" s="30"/>
      <c r="M83" s="29"/>
      <c r="N83" s="29"/>
      <c r="O83" s="29"/>
      <c r="P83" s="29"/>
      <c r="Q83" s="29"/>
      <c r="R83" s="30"/>
      <c r="S83" s="31"/>
      <c r="T83" s="29"/>
    </row>
    <row r="84" spans="1:20" s="27" customFormat="1" x14ac:dyDescent="0.3">
      <c r="A84" s="30" t="s">
        <v>187</v>
      </c>
      <c r="B84" s="30" t="s">
        <v>266</v>
      </c>
      <c r="C84" s="30"/>
      <c r="D84" s="30"/>
      <c r="E84" s="30"/>
      <c r="F84" s="32"/>
      <c r="G84" s="32" t="s">
        <v>241</v>
      </c>
      <c r="H84" s="82">
        <v>43800</v>
      </c>
      <c r="I84" s="30"/>
      <c r="J84" s="30"/>
      <c r="K84" s="30"/>
      <c r="L84" s="30"/>
      <c r="M84" s="33"/>
      <c r="N84" s="66"/>
      <c r="O84" s="34"/>
      <c r="P84" s="35"/>
      <c r="Q84" s="35"/>
      <c r="R84" s="30"/>
      <c r="S84" s="31"/>
      <c r="T84" s="36"/>
    </row>
    <row r="85" spans="1:20" s="27" customFormat="1" x14ac:dyDescent="0.3">
      <c r="A85" s="30" t="s">
        <v>187</v>
      </c>
      <c r="B85" s="29" t="s">
        <v>245</v>
      </c>
      <c r="C85" s="30"/>
      <c r="D85" s="30"/>
      <c r="E85" s="30" t="s">
        <v>648</v>
      </c>
      <c r="F85" s="31"/>
      <c r="G85" s="32" t="s">
        <v>241</v>
      </c>
      <c r="H85" s="82">
        <v>43756</v>
      </c>
      <c r="I85" s="30"/>
      <c r="J85" s="30"/>
      <c r="K85" s="30"/>
      <c r="L85" s="30"/>
      <c r="M85" s="29"/>
      <c r="N85" s="29"/>
      <c r="O85" s="29"/>
      <c r="P85" s="29"/>
      <c r="Q85" s="29"/>
      <c r="R85" s="30"/>
      <c r="S85" s="31"/>
      <c r="T85" s="29"/>
    </row>
    <row r="86" spans="1:20" s="27" customFormat="1" x14ac:dyDescent="0.3">
      <c r="A86" s="30" t="s">
        <v>187</v>
      </c>
      <c r="B86" s="29" t="s">
        <v>245</v>
      </c>
      <c r="C86" s="30"/>
      <c r="D86" s="30"/>
      <c r="E86" s="30" t="s">
        <v>649</v>
      </c>
      <c r="F86" s="31"/>
      <c r="G86" s="32" t="s">
        <v>241</v>
      </c>
      <c r="H86" s="82">
        <v>43757</v>
      </c>
      <c r="I86" s="30"/>
      <c r="J86" s="30"/>
      <c r="K86" s="30"/>
      <c r="L86" s="30"/>
      <c r="M86" s="29"/>
      <c r="N86" s="29"/>
      <c r="O86" s="29"/>
      <c r="P86" s="29"/>
      <c r="Q86" s="29"/>
      <c r="R86" s="30"/>
      <c r="S86" s="31"/>
      <c r="T86" s="29"/>
    </row>
    <row r="87" spans="1:20" s="27" customFormat="1" x14ac:dyDescent="0.3">
      <c r="A87" s="30" t="s">
        <v>181</v>
      </c>
      <c r="B87" s="30" t="s">
        <v>267</v>
      </c>
      <c r="C87" s="30"/>
      <c r="D87" s="30"/>
      <c r="E87" s="30"/>
      <c r="F87" s="32"/>
      <c r="G87" s="32" t="s">
        <v>241</v>
      </c>
      <c r="H87" s="82">
        <v>43800</v>
      </c>
      <c r="I87" s="30"/>
      <c r="J87" s="30"/>
      <c r="K87" s="30"/>
      <c r="L87" s="30"/>
      <c r="M87" s="29"/>
      <c r="N87" s="29"/>
      <c r="O87" s="29"/>
      <c r="P87" s="29"/>
      <c r="Q87" s="29"/>
      <c r="R87" s="30"/>
      <c r="S87" s="31"/>
      <c r="T87" s="29"/>
    </row>
    <row r="88" spans="1:20" s="27" customFormat="1" x14ac:dyDescent="0.3">
      <c r="A88" s="30" t="s">
        <v>187</v>
      </c>
      <c r="B88" s="47" t="s">
        <v>207</v>
      </c>
      <c r="C88" s="30"/>
      <c r="D88" s="30"/>
      <c r="E88" s="30" t="s">
        <v>650</v>
      </c>
      <c r="F88" s="31"/>
      <c r="G88" s="32" t="s">
        <v>241</v>
      </c>
      <c r="H88" s="82">
        <v>44044</v>
      </c>
      <c r="I88" s="30"/>
      <c r="J88" s="30"/>
      <c r="K88" s="30"/>
      <c r="L88" s="30"/>
      <c r="M88" s="29"/>
      <c r="N88" s="29"/>
      <c r="O88" s="29"/>
      <c r="P88" s="29"/>
      <c r="Q88" s="29"/>
      <c r="R88" s="30"/>
      <c r="S88" s="31"/>
      <c r="T88" s="29"/>
    </row>
    <row r="89" spans="1:20" s="27" customFormat="1" x14ac:dyDescent="0.3">
      <c r="A89" s="30" t="s">
        <v>187</v>
      </c>
      <c r="B89" s="29" t="s">
        <v>245</v>
      </c>
      <c r="C89" s="30"/>
      <c r="D89" s="30"/>
      <c r="E89" s="30" t="s">
        <v>651</v>
      </c>
      <c r="F89" s="31"/>
      <c r="G89" s="32" t="s">
        <v>241</v>
      </c>
      <c r="H89" s="82">
        <v>44044</v>
      </c>
      <c r="I89" s="30"/>
      <c r="J89" s="30"/>
      <c r="K89" s="30"/>
      <c r="L89" s="30"/>
      <c r="M89" s="29"/>
      <c r="N89" s="29"/>
      <c r="O89" s="29"/>
      <c r="P89" s="29"/>
      <c r="Q89" s="29"/>
      <c r="R89" s="30"/>
      <c r="S89" s="31"/>
      <c r="T89" s="29"/>
    </row>
    <row r="90" spans="1:20" s="27" customFormat="1" x14ac:dyDescent="0.3">
      <c r="A90" s="30" t="s">
        <v>268</v>
      </c>
      <c r="B90" s="30" t="s">
        <v>652</v>
      </c>
      <c r="C90" s="30"/>
      <c r="D90" s="30"/>
      <c r="E90" s="30"/>
      <c r="F90" s="31"/>
      <c r="G90" s="31" t="s">
        <v>270</v>
      </c>
      <c r="H90" s="67">
        <v>44112</v>
      </c>
      <c r="I90" s="30"/>
      <c r="J90" s="30"/>
      <c r="K90" s="30"/>
      <c r="L90" s="30"/>
      <c r="M90" s="29"/>
      <c r="N90" s="29"/>
      <c r="O90" s="29"/>
      <c r="P90" s="29"/>
      <c r="Q90" s="29"/>
      <c r="R90" s="30"/>
      <c r="S90" s="31"/>
      <c r="T90" s="29"/>
    </row>
    <row r="91" spans="1:20" s="27" customFormat="1" x14ac:dyDescent="0.3">
      <c r="A91" s="30" t="s">
        <v>248</v>
      </c>
      <c r="B91" s="30" t="s">
        <v>271</v>
      </c>
      <c r="C91" s="30"/>
      <c r="D91" s="30"/>
      <c r="E91" s="30"/>
      <c r="F91" s="32"/>
      <c r="G91" s="32" t="s">
        <v>272</v>
      </c>
      <c r="H91" s="32"/>
      <c r="I91" s="30"/>
      <c r="J91" s="30"/>
      <c r="K91" s="30"/>
      <c r="L91" s="30"/>
      <c r="M91" s="29"/>
      <c r="N91" s="29"/>
      <c r="O91" s="29"/>
      <c r="P91" s="29"/>
      <c r="Q91" s="29"/>
      <c r="R91" s="30"/>
      <c r="S91" s="31"/>
      <c r="T91" s="29"/>
    </row>
    <row r="92" spans="1:20" s="27" customFormat="1" x14ac:dyDescent="0.3">
      <c r="A92" s="38" t="s">
        <v>170</v>
      </c>
      <c r="B92" s="38" t="s">
        <v>275</v>
      </c>
      <c r="C92" s="38"/>
      <c r="D92" s="38"/>
      <c r="E92" s="38"/>
      <c r="F92" s="41"/>
      <c r="G92" s="41" t="s">
        <v>276</v>
      </c>
      <c r="H92" s="41"/>
      <c r="I92" s="38"/>
      <c r="J92" s="38"/>
      <c r="K92" s="38"/>
      <c r="L92" s="38"/>
      <c r="M92" s="37"/>
      <c r="N92" s="37"/>
      <c r="O92" s="37"/>
      <c r="P92" s="37"/>
      <c r="Q92" s="37"/>
      <c r="R92" s="38"/>
      <c r="S92" s="39"/>
      <c r="T92" s="37"/>
    </row>
    <row r="93" spans="1:20" s="27" customFormat="1" x14ac:dyDescent="0.3">
      <c r="A93" s="38" t="s">
        <v>187</v>
      </c>
      <c r="B93" s="38" t="s">
        <v>277</v>
      </c>
      <c r="C93" s="38"/>
      <c r="D93" s="38"/>
      <c r="E93" s="38"/>
      <c r="F93" s="39" t="s">
        <v>581</v>
      </c>
      <c r="G93" s="39"/>
      <c r="H93" s="39" t="s">
        <v>279</v>
      </c>
      <c r="I93" s="38"/>
      <c r="J93" s="38"/>
      <c r="K93" s="38"/>
      <c r="L93" s="38"/>
      <c r="M93" s="37"/>
      <c r="N93" s="37"/>
      <c r="O93" s="37"/>
      <c r="P93" s="37"/>
      <c r="Q93" s="37"/>
      <c r="R93" s="38"/>
      <c r="S93" s="39"/>
      <c r="T93" s="37"/>
    </row>
    <row r="94" spans="1:20" s="27" customFormat="1" x14ac:dyDescent="0.3">
      <c r="A94" s="38" t="s">
        <v>187</v>
      </c>
      <c r="B94" s="38" t="s">
        <v>280</v>
      </c>
      <c r="C94" s="38"/>
      <c r="D94" s="38"/>
      <c r="E94" s="38"/>
      <c r="F94" s="39" t="s">
        <v>581</v>
      </c>
      <c r="G94" s="39"/>
      <c r="H94" s="39" t="s">
        <v>279</v>
      </c>
      <c r="I94" s="38"/>
      <c r="J94" s="38"/>
      <c r="K94" s="38"/>
      <c r="L94" s="38"/>
      <c r="M94" s="37"/>
      <c r="N94" s="37"/>
      <c r="O94" s="37"/>
      <c r="P94" s="37"/>
      <c r="Q94" s="37"/>
      <c r="R94" s="38"/>
      <c r="S94" s="39"/>
      <c r="T94" s="37"/>
    </row>
    <row r="95" spans="1:20" s="27" customFormat="1" x14ac:dyDescent="0.3">
      <c r="A95" s="38" t="s">
        <v>187</v>
      </c>
      <c r="B95" s="38" t="s">
        <v>282</v>
      </c>
      <c r="C95" s="38"/>
      <c r="D95" s="38"/>
      <c r="E95" s="38"/>
      <c r="F95" s="39" t="s">
        <v>581</v>
      </c>
      <c r="G95" s="39"/>
      <c r="H95" s="39" t="s">
        <v>279</v>
      </c>
      <c r="I95" s="38"/>
      <c r="J95" s="38"/>
      <c r="K95" s="38"/>
      <c r="L95" s="38"/>
      <c r="M95" s="37"/>
      <c r="N95" s="37"/>
      <c r="O95" s="37"/>
      <c r="P95" s="37"/>
      <c r="Q95" s="37"/>
      <c r="R95" s="38"/>
      <c r="S95" s="39"/>
      <c r="T95" s="37"/>
    </row>
    <row r="96" spans="1:20" s="27" customFormat="1" x14ac:dyDescent="0.3">
      <c r="A96" s="38" t="s">
        <v>181</v>
      </c>
      <c r="B96" s="38" t="s">
        <v>361</v>
      </c>
      <c r="C96" s="38"/>
      <c r="D96" s="38"/>
      <c r="E96" s="38"/>
      <c r="F96" s="39" t="s">
        <v>581</v>
      </c>
      <c r="G96" s="39"/>
      <c r="H96" s="39" t="s">
        <v>279</v>
      </c>
      <c r="I96" s="38"/>
      <c r="J96" s="38"/>
      <c r="K96" s="38"/>
      <c r="L96" s="38"/>
      <c r="M96" s="37"/>
      <c r="N96" s="37"/>
      <c r="O96" s="37"/>
      <c r="P96" s="37"/>
      <c r="Q96" s="37"/>
      <c r="R96" s="38"/>
      <c r="S96" s="39"/>
      <c r="T96" s="37"/>
    </row>
    <row r="97" spans="1:21" s="27" customFormat="1" x14ac:dyDescent="0.3">
      <c r="A97" s="38" t="s">
        <v>181</v>
      </c>
      <c r="B97" s="38" t="s">
        <v>582</v>
      </c>
      <c r="C97" s="38"/>
      <c r="D97" s="38"/>
      <c r="E97" s="38"/>
      <c r="F97" s="39" t="s">
        <v>581</v>
      </c>
      <c r="G97" s="39"/>
      <c r="H97" s="39" t="s">
        <v>279</v>
      </c>
      <c r="I97" s="38"/>
      <c r="J97" s="38"/>
      <c r="K97" s="38"/>
      <c r="L97" s="38"/>
      <c r="M97" s="37"/>
      <c r="N97" s="37"/>
      <c r="O97" s="37"/>
      <c r="P97" s="37"/>
      <c r="Q97" s="37"/>
      <c r="R97" s="38"/>
      <c r="S97" s="39"/>
      <c r="T97" s="37"/>
    </row>
    <row r="98" spans="1:21" s="27" customFormat="1" x14ac:dyDescent="0.3">
      <c r="A98" s="38" t="s">
        <v>187</v>
      </c>
      <c r="B98" s="38" t="s">
        <v>287</v>
      </c>
      <c r="C98" s="38"/>
      <c r="D98" s="38"/>
      <c r="E98" s="38"/>
      <c r="F98" s="39" t="s">
        <v>581</v>
      </c>
      <c r="G98" s="39"/>
      <c r="H98" s="39" t="s">
        <v>289</v>
      </c>
      <c r="I98" s="38"/>
      <c r="J98" s="38"/>
      <c r="K98" s="38"/>
      <c r="L98" s="38"/>
      <c r="M98" s="37"/>
      <c r="N98" s="37"/>
      <c r="O98" s="37"/>
      <c r="P98" s="37"/>
      <c r="Q98" s="37"/>
      <c r="R98" s="38"/>
      <c r="S98" s="39"/>
      <c r="T98" s="37"/>
    </row>
    <row r="99" spans="1:21" s="27" customFormat="1" x14ac:dyDescent="0.3">
      <c r="A99" s="38" t="s">
        <v>187</v>
      </c>
      <c r="B99" s="38" t="s">
        <v>228</v>
      </c>
      <c r="C99" s="38"/>
      <c r="D99" s="38"/>
      <c r="E99" s="38"/>
      <c r="F99" s="39" t="s">
        <v>581</v>
      </c>
      <c r="G99" s="39"/>
      <c r="H99" s="39" t="s">
        <v>289</v>
      </c>
      <c r="I99" s="38"/>
      <c r="J99" s="38"/>
      <c r="K99" s="38"/>
      <c r="L99" s="38"/>
      <c r="M99" s="37"/>
      <c r="N99" s="37"/>
      <c r="O99" s="37"/>
      <c r="P99" s="37"/>
      <c r="Q99" s="37"/>
      <c r="R99" s="38"/>
      <c r="S99" s="39"/>
      <c r="T99" s="37"/>
    </row>
    <row r="100" spans="1:21" s="27" customFormat="1" x14ac:dyDescent="0.3">
      <c r="A100" s="38" t="s">
        <v>187</v>
      </c>
      <c r="B100" s="38" t="s">
        <v>273</v>
      </c>
      <c r="C100" s="38"/>
      <c r="D100" s="38"/>
      <c r="E100" s="38"/>
      <c r="F100" s="39" t="s">
        <v>581</v>
      </c>
      <c r="G100" s="39"/>
      <c r="H100" s="39" t="s">
        <v>289</v>
      </c>
      <c r="I100" s="38"/>
      <c r="J100" s="38"/>
      <c r="K100" s="38"/>
      <c r="L100" s="38"/>
      <c r="M100" s="37"/>
      <c r="N100" s="37"/>
      <c r="O100" s="37"/>
      <c r="P100" s="37"/>
      <c r="Q100" s="37"/>
      <c r="R100" s="38"/>
      <c r="S100" s="39"/>
      <c r="T100" s="37"/>
    </row>
    <row r="101" spans="1:21" ht="66" x14ac:dyDescent="0.3">
      <c r="A101" s="92" t="s">
        <v>291</v>
      </c>
      <c r="B101" s="95"/>
      <c r="C101" s="95"/>
      <c r="D101" s="95"/>
      <c r="E101" s="95"/>
      <c r="F101" s="95"/>
      <c r="G101" s="95"/>
      <c r="H101" s="96"/>
      <c r="I101" s="17" t="s">
        <v>149</v>
      </c>
      <c r="J101" s="17"/>
      <c r="K101" s="19" t="s">
        <v>291</v>
      </c>
      <c r="L101" s="18" t="s">
        <v>653</v>
      </c>
      <c r="M101" s="20" t="s">
        <v>231</v>
      </c>
      <c r="N101" s="20" t="s">
        <v>654</v>
      </c>
      <c r="O101" s="21">
        <v>387</v>
      </c>
      <c r="P101" s="23" t="s">
        <v>655</v>
      </c>
      <c r="Q101" s="23" t="s">
        <v>656</v>
      </c>
      <c r="R101" s="24" t="s">
        <v>31</v>
      </c>
      <c r="S101" s="25">
        <v>20</v>
      </c>
      <c r="T101" s="26">
        <v>45229</v>
      </c>
      <c r="U101" s="27"/>
    </row>
    <row r="102" spans="1:21" x14ac:dyDescent="0.3">
      <c r="A102" s="40" t="s">
        <v>170</v>
      </c>
      <c r="B102" s="40" t="s">
        <v>171</v>
      </c>
      <c r="C102" s="40"/>
      <c r="D102" s="40"/>
      <c r="E102" s="40"/>
      <c r="F102" s="79"/>
      <c r="G102" s="79" t="s">
        <v>276</v>
      </c>
      <c r="H102" s="79"/>
      <c r="I102" s="78"/>
      <c r="J102" s="78"/>
      <c r="K102" s="78"/>
      <c r="L102" s="78"/>
      <c r="M102" s="48"/>
      <c r="N102" s="78"/>
      <c r="O102" s="78"/>
      <c r="P102" s="78"/>
      <c r="Q102" s="78"/>
      <c r="R102" s="38"/>
      <c r="S102" s="39"/>
      <c r="T102" s="37"/>
      <c r="U102" s="27"/>
    </row>
    <row r="103" spans="1:21" x14ac:dyDescent="0.3">
      <c r="A103" s="83" t="s">
        <v>292</v>
      </c>
      <c r="B103" s="83" t="s">
        <v>293</v>
      </c>
      <c r="C103" s="83"/>
      <c r="D103" s="83"/>
      <c r="E103" s="83"/>
      <c r="F103" s="48"/>
      <c r="G103" s="81"/>
      <c r="H103" s="48" t="s">
        <v>294</v>
      </c>
      <c r="I103" s="37"/>
      <c r="J103" s="37"/>
      <c r="K103" s="37"/>
      <c r="L103" s="37"/>
      <c r="M103" s="48"/>
      <c r="N103" s="37"/>
      <c r="O103" s="37"/>
      <c r="P103" s="37"/>
      <c r="Q103" s="37"/>
      <c r="R103" s="38"/>
      <c r="S103" s="39"/>
      <c r="T103" s="37"/>
      <c r="U103" s="27"/>
    </row>
    <row r="104" spans="1:21" ht="49.5" x14ac:dyDescent="0.3">
      <c r="A104" s="38" t="s">
        <v>175</v>
      </c>
      <c r="B104" s="38" t="s">
        <v>257</v>
      </c>
      <c r="C104" s="38" t="s">
        <v>575</v>
      </c>
      <c r="D104" s="38" t="s">
        <v>657</v>
      </c>
      <c r="E104" s="38"/>
      <c r="F104" s="38" t="s">
        <v>658</v>
      </c>
      <c r="G104" s="38" t="s">
        <v>659</v>
      </c>
      <c r="H104" s="39" t="s">
        <v>294</v>
      </c>
      <c r="I104" s="37"/>
      <c r="J104" s="37"/>
      <c r="K104" s="37"/>
      <c r="L104" s="37"/>
      <c r="M104" s="48"/>
      <c r="N104" s="37"/>
      <c r="O104" s="37"/>
      <c r="P104" s="37"/>
      <c r="Q104" s="37"/>
      <c r="R104" s="38"/>
      <c r="S104" s="39"/>
      <c r="T104" s="37"/>
      <c r="U104" s="27"/>
    </row>
    <row r="105" spans="1:21" x14ac:dyDescent="0.3">
      <c r="A105" s="38" t="s">
        <v>239</v>
      </c>
      <c r="B105" s="38" t="s">
        <v>297</v>
      </c>
      <c r="C105" s="38"/>
      <c r="D105" s="38"/>
      <c r="E105" s="38"/>
      <c r="F105" s="39"/>
      <c r="G105" s="81"/>
      <c r="H105" s="39" t="s">
        <v>196</v>
      </c>
      <c r="I105" s="37"/>
      <c r="J105" s="37"/>
      <c r="K105" s="37"/>
      <c r="L105" s="37"/>
      <c r="M105" s="48"/>
      <c r="N105" s="37"/>
      <c r="O105" s="37"/>
      <c r="P105" s="37"/>
      <c r="Q105" s="37"/>
      <c r="R105" s="38"/>
      <c r="S105" s="39"/>
      <c r="T105" s="37"/>
      <c r="U105" s="27"/>
    </row>
    <row r="106" spans="1:21" x14ac:dyDescent="0.3">
      <c r="A106" s="38" t="s">
        <v>187</v>
      </c>
      <c r="B106" s="38" t="s">
        <v>188</v>
      </c>
      <c r="C106" s="38"/>
      <c r="D106" s="38" t="s">
        <v>660</v>
      </c>
      <c r="E106" s="38"/>
      <c r="F106" s="39"/>
      <c r="G106" s="81"/>
      <c r="H106" s="39" t="s">
        <v>259</v>
      </c>
      <c r="I106" s="37"/>
      <c r="J106" s="37"/>
      <c r="K106" s="37"/>
      <c r="L106" s="37"/>
      <c r="M106" s="48"/>
      <c r="N106" s="37"/>
      <c r="O106" s="37"/>
      <c r="P106" s="37"/>
      <c r="Q106" s="37"/>
      <c r="R106" s="38"/>
      <c r="S106" s="39"/>
      <c r="T106" s="37"/>
      <c r="U106" s="27"/>
    </row>
    <row r="107" spans="1:21" ht="14.65" customHeight="1" x14ac:dyDescent="0.3">
      <c r="A107" s="38" t="s">
        <v>187</v>
      </c>
      <c r="B107" s="38" t="s">
        <v>209</v>
      </c>
      <c r="C107" s="38"/>
      <c r="D107" s="38"/>
      <c r="E107" s="38"/>
      <c r="F107" s="39"/>
      <c r="G107" s="81"/>
      <c r="H107" s="39" t="s">
        <v>259</v>
      </c>
      <c r="I107" s="37"/>
      <c r="J107" s="37"/>
      <c r="K107" s="37"/>
      <c r="L107" s="37"/>
      <c r="M107" s="48"/>
      <c r="N107" s="37"/>
      <c r="O107" s="37"/>
      <c r="P107" s="37"/>
      <c r="Q107" s="37"/>
      <c r="R107" s="38"/>
      <c r="S107" s="39"/>
      <c r="T107" s="37"/>
      <c r="U107" s="27"/>
    </row>
    <row r="108" spans="1:21" x14ac:dyDescent="0.3">
      <c r="A108" s="38" t="s">
        <v>187</v>
      </c>
      <c r="B108" s="38" t="s">
        <v>245</v>
      </c>
      <c r="C108" s="38"/>
      <c r="D108" s="38"/>
      <c r="E108" s="38"/>
      <c r="F108" s="39"/>
      <c r="G108" s="81"/>
      <c r="H108" s="39" t="s">
        <v>259</v>
      </c>
      <c r="I108" s="37"/>
      <c r="J108" s="37"/>
      <c r="K108" s="37"/>
      <c r="L108" s="37"/>
      <c r="M108" s="48"/>
      <c r="N108" s="37"/>
      <c r="O108" s="37"/>
      <c r="P108" s="37"/>
      <c r="Q108" s="37"/>
      <c r="R108" s="38"/>
      <c r="S108" s="39"/>
      <c r="T108" s="37"/>
      <c r="U108" s="27"/>
    </row>
    <row r="109" spans="1:21" x14ac:dyDescent="0.3">
      <c r="A109" s="38" t="s">
        <v>187</v>
      </c>
      <c r="B109" s="38" t="s">
        <v>260</v>
      </c>
      <c r="C109" s="38"/>
      <c r="D109" s="38"/>
      <c r="E109" s="38"/>
      <c r="F109" s="39"/>
      <c r="G109" s="81"/>
      <c r="H109" s="39" t="s">
        <v>259</v>
      </c>
      <c r="I109" s="37"/>
      <c r="J109" s="37"/>
      <c r="K109" s="37"/>
      <c r="L109" s="37"/>
      <c r="M109" s="48"/>
      <c r="N109" s="37"/>
      <c r="O109" s="37"/>
      <c r="P109" s="37"/>
      <c r="Q109" s="37"/>
      <c r="R109" s="38"/>
      <c r="S109" s="39"/>
      <c r="T109" s="37"/>
      <c r="U109" s="27"/>
    </row>
    <row r="110" spans="1:21" x14ac:dyDescent="0.3">
      <c r="A110" s="38" t="s">
        <v>181</v>
      </c>
      <c r="B110" s="38" t="s">
        <v>182</v>
      </c>
      <c r="C110" s="38"/>
      <c r="D110" s="38"/>
      <c r="E110" s="38"/>
      <c r="F110" s="39"/>
      <c r="G110" s="81"/>
      <c r="H110" s="39" t="s">
        <v>259</v>
      </c>
      <c r="I110" s="37"/>
      <c r="J110" s="37"/>
      <c r="K110" s="37"/>
      <c r="L110" s="37"/>
      <c r="M110" s="48"/>
      <c r="N110" s="37"/>
      <c r="O110" s="37"/>
      <c r="P110" s="37"/>
      <c r="Q110" s="37"/>
      <c r="R110" s="38"/>
      <c r="S110" s="39"/>
      <c r="T110" s="37"/>
      <c r="U110" s="27"/>
    </row>
    <row r="111" spans="1:21" x14ac:dyDescent="0.3">
      <c r="A111" s="38" t="s">
        <v>194</v>
      </c>
      <c r="B111" s="38" t="s">
        <v>195</v>
      </c>
      <c r="C111" s="38"/>
      <c r="D111" s="38"/>
      <c r="E111" s="38"/>
      <c r="F111" s="39"/>
      <c r="G111" s="81"/>
      <c r="H111" s="39" t="s">
        <v>259</v>
      </c>
      <c r="I111" s="37"/>
      <c r="J111" s="37"/>
      <c r="K111" s="37"/>
      <c r="L111" s="37"/>
      <c r="M111" s="48"/>
      <c r="N111" s="37"/>
      <c r="O111" s="37"/>
      <c r="P111" s="37"/>
      <c r="Q111" s="37"/>
      <c r="R111" s="38"/>
      <c r="S111" s="39"/>
      <c r="T111" s="37"/>
      <c r="U111" s="27"/>
    </row>
    <row r="112" spans="1:21" x14ac:dyDescent="0.3">
      <c r="A112" s="38" t="s">
        <v>187</v>
      </c>
      <c r="B112" s="38" t="s">
        <v>197</v>
      </c>
      <c r="C112" s="38"/>
      <c r="D112" s="38"/>
      <c r="E112" s="38"/>
      <c r="F112" s="39"/>
      <c r="G112" s="81"/>
      <c r="H112" s="39" t="s">
        <v>262</v>
      </c>
      <c r="I112" s="37"/>
      <c r="J112" s="37"/>
      <c r="K112" s="37"/>
      <c r="L112" s="37"/>
      <c r="M112" s="48"/>
      <c r="N112" s="48"/>
      <c r="O112" s="80"/>
      <c r="P112" s="51"/>
      <c r="Q112" s="51"/>
      <c r="R112" s="38"/>
      <c r="S112" s="39"/>
      <c r="T112" s="52"/>
      <c r="U112" s="27"/>
    </row>
    <row r="113" spans="1:21" x14ac:dyDescent="0.3">
      <c r="A113" s="38" t="s">
        <v>187</v>
      </c>
      <c r="B113" s="38" t="s">
        <v>200</v>
      </c>
      <c r="C113" s="38"/>
      <c r="D113" s="38"/>
      <c r="E113" s="38"/>
      <c r="F113" s="39"/>
      <c r="G113" s="81"/>
      <c r="H113" s="39" t="s">
        <v>262</v>
      </c>
      <c r="I113" s="37"/>
      <c r="J113" s="37"/>
      <c r="K113" s="37"/>
      <c r="L113" s="37"/>
      <c r="M113" s="48"/>
      <c r="N113" s="37"/>
      <c r="O113" s="37"/>
      <c r="P113" s="37"/>
      <c r="Q113" s="37"/>
      <c r="R113" s="38"/>
      <c r="S113" s="39"/>
      <c r="T113" s="37"/>
      <c r="U113" s="27"/>
    </row>
    <row r="114" spans="1:21" s="27" customFormat="1" ht="82.5" x14ac:dyDescent="0.3">
      <c r="A114" s="92" t="s">
        <v>158</v>
      </c>
      <c r="B114" s="95"/>
      <c r="C114" s="95"/>
      <c r="D114" s="95"/>
      <c r="E114" s="95"/>
      <c r="F114" s="95"/>
      <c r="G114" s="95"/>
      <c r="H114" s="96"/>
      <c r="I114" s="17" t="s">
        <v>159</v>
      </c>
      <c r="J114" s="17"/>
      <c r="K114" s="43" t="s">
        <v>158</v>
      </c>
      <c r="L114" s="18" t="s">
        <v>661</v>
      </c>
      <c r="M114" s="20" t="s">
        <v>567</v>
      </c>
      <c r="N114" s="20" t="s">
        <v>662</v>
      </c>
      <c r="O114" s="21">
        <v>627</v>
      </c>
      <c r="P114" s="22" t="s">
        <v>569</v>
      </c>
      <c r="Q114" s="23" t="s">
        <v>663</v>
      </c>
      <c r="R114" s="24" t="s">
        <v>664</v>
      </c>
      <c r="S114" s="25">
        <v>25</v>
      </c>
      <c r="T114" s="26">
        <v>45291</v>
      </c>
    </row>
    <row r="115" spans="1:21" s="27" customFormat="1" x14ac:dyDescent="0.3">
      <c r="A115" s="30" t="s">
        <v>248</v>
      </c>
      <c r="B115" s="30" t="s">
        <v>301</v>
      </c>
      <c r="C115" s="30"/>
      <c r="D115" s="30"/>
      <c r="E115" s="30"/>
      <c r="F115" s="84"/>
      <c r="G115" s="84" t="s">
        <v>223</v>
      </c>
      <c r="H115" s="84"/>
      <c r="I115" s="29"/>
      <c r="J115" s="29"/>
      <c r="K115" s="29"/>
      <c r="L115" s="29"/>
      <c r="M115" s="29"/>
      <c r="N115" s="29"/>
      <c r="O115" s="29"/>
      <c r="P115" s="29"/>
      <c r="Q115" s="29"/>
      <c r="R115" s="30"/>
      <c r="S115" s="31"/>
      <c r="T115" s="29"/>
    </row>
    <row r="116" spans="1:21" s="27" customFormat="1" x14ac:dyDescent="0.3">
      <c r="A116" s="40" t="s">
        <v>170</v>
      </c>
      <c r="B116" s="40" t="s">
        <v>171</v>
      </c>
      <c r="C116" s="40"/>
      <c r="D116" s="40"/>
      <c r="E116" s="40"/>
      <c r="F116" s="79"/>
      <c r="G116" s="79" t="s">
        <v>276</v>
      </c>
      <c r="H116" s="79"/>
      <c r="I116" s="78"/>
      <c r="J116" s="78"/>
      <c r="K116" s="78"/>
      <c r="L116" s="78"/>
      <c r="M116" s="78"/>
      <c r="N116" s="78"/>
      <c r="O116" s="78"/>
      <c r="P116" s="78"/>
      <c r="Q116" s="78"/>
      <c r="R116" s="38"/>
      <c r="S116" s="39"/>
      <c r="T116" s="37"/>
    </row>
    <row r="117" spans="1:21" s="27" customFormat="1" ht="33" x14ac:dyDescent="0.3">
      <c r="A117" s="38" t="s">
        <v>268</v>
      </c>
      <c r="B117" s="38" t="s">
        <v>305</v>
      </c>
      <c r="C117" s="38"/>
      <c r="D117" s="38"/>
      <c r="E117" s="38" t="s">
        <v>665</v>
      </c>
      <c r="F117" s="132" t="s">
        <v>666</v>
      </c>
      <c r="G117" s="133" t="s">
        <v>667</v>
      </c>
      <c r="H117" s="133"/>
      <c r="I117" s="37"/>
      <c r="J117" s="37"/>
      <c r="K117" s="37"/>
      <c r="L117" s="37"/>
      <c r="M117" s="37"/>
      <c r="N117" s="37"/>
      <c r="O117" s="37"/>
      <c r="P117" s="37"/>
      <c r="Q117" s="37"/>
      <c r="R117" s="38"/>
      <c r="S117" s="39"/>
      <c r="T117" s="52"/>
    </row>
    <row r="118" spans="1:21" s="27" customFormat="1" ht="45.75" customHeight="1" x14ac:dyDescent="0.3">
      <c r="A118" s="38" t="s">
        <v>175</v>
      </c>
      <c r="B118" s="38" t="s">
        <v>307</v>
      </c>
      <c r="C118" s="83" t="s">
        <v>668</v>
      </c>
      <c r="D118" s="38" t="s">
        <v>669</v>
      </c>
      <c r="E118" s="38"/>
      <c r="F118" s="133" t="s">
        <v>670</v>
      </c>
      <c r="H118" s="133" t="s">
        <v>671</v>
      </c>
      <c r="I118" s="37"/>
      <c r="J118" s="37"/>
      <c r="K118" s="37"/>
      <c r="L118" s="37"/>
      <c r="M118" s="37"/>
      <c r="N118" s="37"/>
      <c r="O118" s="37"/>
      <c r="P118" s="37"/>
      <c r="Q118" s="37"/>
      <c r="R118" s="38"/>
      <c r="S118" s="39"/>
      <c r="T118" s="37"/>
    </row>
    <row r="119" spans="1:21" s="27" customFormat="1" ht="33" x14ac:dyDescent="0.3">
      <c r="A119" s="38" t="s">
        <v>187</v>
      </c>
      <c r="B119" s="38" t="s">
        <v>207</v>
      </c>
      <c r="C119" s="38"/>
      <c r="D119" s="38"/>
      <c r="E119" s="38"/>
      <c r="F119" s="133" t="s">
        <v>310</v>
      </c>
      <c r="G119" s="37"/>
      <c r="H119" s="133" t="s">
        <v>672</v>
      </c>
      <c r="I119" s="37"/>
      <c r="J119" s="37"/>
      <c r="K119" s="37"/>
      <c r="L119" s="37"/>
      <c r="M119" s="37"/>
      <c r="N119" s="37"/>
      <c r="O119" s="37"/>
      <c r="P119" s="37"/>
      <c r="Q119" s="37"/>
      <c r="R119" s="38"/>
      <c r="S119" s="39"/>
      <c r="T119" s="52"/>
    </row>
    <row r="120" spans="1:21" s="27" customFormat="1" ht="33" x14ac:dyDescent="0.3">
      <c r="A120" s="38" t="s">
        <v>187</v>
      </c>
      <c r="B120" s="38" t="s">
        <v>208</v>
      </c>
      <c r="C120" s="38"/>
      <c r="D120" s="38"/>
      <c r="E120" s="38" t="s">
        <v>673</v>
      </c>
      <c r="F120" s="133" t="s">
        <v>310</v>
      </c>
      <c r="G120" s="37"/>
      <c r="H120" s="133" t="s">
        <v>672</v>
      </c>
      <c r="I120" s="37"/>
      <c r="J120" s="37"/>
      <c r="K120" s="37"/>
      <c r="L120" s="37"/>
      <c r="M120" s="37"/>
      <c r="N120" s="37"/>
      <c r="O120" s="37"/>
      <c r="P120" s="37"/>
      <c r="Q120" s="37"/>
      <c r="R120" s="38"/>
      <c r="S120" s="39"/>
      <c r="T120" s="52"/>
    </row>
    <row r="121" spans="1:21" s="27" customFormat="1" x14ac:dyDescent="0.3">
      <c r="A121" s="38" t="s">
        <v>187</v>
      </c>
      <c r="B121" s="38" t="s">
        <v>313</v>
      </c>
      <c r="C121" s="38"/>
      <c r="D121" s="38"/>
      <c r="E121" s="38"/>
      <c r="F121" s="133"/>
      <c r="G121" s="37"/>
      <c r="H121" s="133">
        <v>44245</v>
      </c>
      <c r="I121" s="37"/>
      <c r="J121" s="37"/>
      <c r="K121" s="37"/>
      <c r="L121" s="37"/>
      <c r="M121" s="37"/>
      <c r="N121" s="37"/>
      <c r="O121" s="37"/>
      <c r="P121" s="37"/>
      <c r="Q121" s="37"/>
      <c r="R121" s="38"/>
      <c r="S121" s="39"/>
      <c r="T121" s="52"/>
    </row>
    <row r="122" spans="1:21" s="27" customFormat="1" x14ac:dyDescent="0.3">
      <c r="A122" s="38" t="s">
        <v>187</v>
      </c>
      <c r="B122" s="38" t="s">
        <v>314</v>
      </c>
      <c r="C122" s="38"/>
      <c r="D122" s="38"/>
      <c r="E122" s="38"/>
      <c r="F122" s="133" t="s">
        <v>315</v>
      </c>
      <c r="G122" s="37"/>
      <c r="H122" s="133" t="s">
        <v>584</v>
      </c>
      <c r="I122" s="37"/>
      <c r="J122" s="37"/>
      <c r="K122" s="37"/>
      <c r="L122" s="37"/>
      <c r="M122" s="48"/>
      <c r="N122" s="48"/>
      <c r="O122" s="80"/>
      <c r="P122" s="51"/>
      <c r="Q122" s="51"/>
      <c r="R122" s="38"/>
      <c r="S122" s="39"/>
      <c r="T122" s="52"/>
    </row>
    <row r="123" spans="1:21" s="27" customFormat="1" x14ac:dyDescent="0.3">
      <c r="A123" s="38" t="s">
        <v>187</v>
      </c>
      <c r="B123" s="38" t="s">
        <v>350</v>
      </c>
      <c r="C123" s="38"/>
      <c r="D123" s="38"/>
      <c r="E123" s="38"/>
      <c r="F123" s="133" t="s">
        <v>315</v>
      </c>
      <c r="G123" s="37"/>
      <c r="H123" s="133" t="s">
        <v>584</v>
      </c>
      <c r="I123" s="37"/>
      <c r="J123" s="37"/>
      <c r="K123" s="37"/>
      <c r="L123" s="37"/>
      <c r="M123" s="37"/>
      <c r="N123" s="37"/>
      <c r="O123" s="37"/>
      <c r="P123" s="37"/>
      <c r="Q123" s="37"/>
      <c r="R123" s="38"/>
      <c r="S123" s="39"/>
      <c r="T123" s="52"/>
    </row>
    <row r="124" spans="1:21" s="27" customFormat="1" x14ac:dyDescent="0.3">
      <c r="A124" s="38" t="s">
        <v>181</v>
      </c>
      <c r="B124" s="38" t="s">
        <v>674</v>
      </c>
      <c r="C124" s="38"/>
      <c r="D124" s="38"/>
      <c r="E124" s="38"/>
      <c r="F124" s="133"/>
      <c r="G124" s="37"/>
      <c r="H124" s="133" t="s">
        <v>318</v>
      </c>
      <c r="I124" s="37"/>
      <c r="J124" s="37"/>
      <c r="K124" s="37"/>
      <c r="L124" s="37"/>
      <c r="M124" s="37"/>
      <c r="N124" s="37"/>
      <c r="O124" s="37"/>
      <c r="P124" s="37"/>
      <c r="Q124" s="37"/>
      <c r="R124" s="38"/>
      <c r="S124" s="39"/>
      <c r="T124" s="37"/>
    </row>
    <row r="125" spans="1:21" s="27" customFormat="1" x14ac:dyDescent="0.3">
      <c r="A125" s="38" t="s">
        <v>194</v>
      </c>
      <c r="B125" s="38" t="s">
        <v>195</v>
      </c>
      <c r="C125" s="38"/>
      <c r="D125" s="38"/>
      <c r="E125" s="38"/>
      <c r="F125" s="133"/>
      <c r="G125" s="37"/>
      <c r="H125" s="133" t="s">
        <v>318</v>
      </c>
      <c r="I125" s="37"/>
      <c r="J125" s="37"/>
      <c r="K125" s="37"/>
      <c r="L125" s="37"/>
      <c r="M125" s="37"/>
      <c r="N125" s="37"/>
      <c r="O125" s="37"/>
      <c r="P125" s="37"/>
      <c r="Q125" s="37"/>
      <c r="R125" s="38"/>
      <c r="S125" s="39"/>
      <c r="T125" s="37"/>
    </row>
    <row r="126" spans="1:21" ht="17.25" thickBot="1" x14ac:dyDescent="0.35"/>
    <row r="127" spans="1:21" ht="17.25" thickBot="1" x14ac:dyDescent="0.35">
      <c r="I127" s="87" t="s">
        <v>675</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3C353DD6D6504092C4D2C59250B68D" ma:contentTypeVersion="16" ma:contentTypeDescription="Create a new document." ma:contentTypeScope="" ma:versionID="abad343a534b0707f50c716c821199cc">
  <xsd:schema xmlns:xsd="http://www.w3.org/2001/XMLSchema" xmlns:xs="http://www.w3.org/2001/XMLSchema" xmlns:p="http://schemas.microsoft.com/office/2006/metadata/properties" xmlns:ns2="b21d8bbe-1d54-431d-9723-392bd36a5066" xmlns:ns3="5ea67a00-16f2-46e9-b61b-e7bbbda2883f" xmlns:ns4="4494cc7c-873d-4c80-9650-25ed479db56e" targetNamespace="http://schemas.microsoft.com/office/2006/metadata/properties" ma:root="true" ma:fieldsID="c3a1346404ef2f5537c9aee180fe9ee3" ns2:_="" ns3:_="" ns4:_="">
    <xsd:import namespace="b21d8bbe-1d54-431d-9723-392bd36a5066"/>
    <xsd:import namespace="5ea67a00-16f2-46e9-b61b-e7bbbda2883f"/>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bbe-1d54-431d-9723-392bd36a5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a67a00-16f2-46e9-b61b-e7bbbda2883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1290c10-a888-432c-8f85-2f9dcc99d8f5}" ma:internalName="TaxCatchAll" ma:showField="CatchAllData" ma:web="5ea67a00-16f2-46e9-b61b-e7bbbda28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21d8bbe-1d54-431d-9723-392bd36a5066">
      <Terms xmlns="http://schemas.microsoft.com/office/infopath/2007/PartnerControls"/>
    </lcf76f155ced4ddcb4097134ff3c332f>
    <TaxCatchAll xmlns="4494cc7c-873d-4c80-9650-25ed479db56e" xsi:nil="true"/>
    <SharedWithUsers xmlns="5ea67a00-16f2-46e9-b61b-e7bbbda2883f">
      <UserInfo>
        <DisplayName/>
        <AccountId xsi:nil="true"/>
        <AccountType/>
      </UserInfo>
    </SharedWithUsers>
  </documentManagement>
</p:properties>
</file>

<file path=customXml/itemProps1.xml><?xml version="1.0" encoding="utf-8"?>
<ds:datastoreItem xmlns:ds="http://schemas.openxmlformats.org/officeDocument/2006/customXml" ds:itemID="{E29E8F56-3689-4706-8FD0-684523ABB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d8bbe-1d54-431d-9723-392bd36a5066"/>
    <ds:schemaRef ds:uri="5ea67a00-16f2-46e9-b61b-e7bbbda2883f"/>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93BB24-FA0A-4F10-98AE-1682B80A7D71}">
  <ds:schemaRefs>
    <ds:schemaRef ds:uri="http://schemas.microsoft.com/sharepoint/v3/contenttype/forms"/>
  </ds:schemaRefs>
</ds:datastoreItem>
</file>

<file path=customXml/itemProps3.xml><?xml version="1.0" encoding="utf-8"?>
<ds:datastoreItem xmlns:ds="http://schemas.openxmlformats.org/officeDocument/2006/customXml" ds:itemID="{0BD788D4-B37C-415C-8F5B-F6C6F3CB3A14}">
  <ds:schemaRefs>
    <ds:schemaRef ds:uri="http://purl.org/dc/terms/"/>
    <ds:schemaRef ds:uri="http://schemas.openxmlformats.org/package/2006/metadata/core-properties"/>
    <ds:schemaRef ds:uri="http://schemas.microsoft.com/office/2006/documentManagement/types"/>
    <ds:schemaRef ds:uri="5ea67a00-16f2-46e9-b61b-e7bbbda2883f"/>
    <ds:schemaRef ds:uri="b21d8bbe-1d54-431d-9723-392bd36a5066"/>
    <ds:schemaRef ds:uri="http://schemas.microsoft.com/office/infopath/2007/PartnerControls"/>
    <ds:schemaRef ds:uri="http://purl.org/dc/elements/1.1/"/>
    <ds:schemaRef ds:uri="http://schemas.microsoft.com/office/2006/metadata/properties"/>
    <ds:schemaRef ds:uri="4494cc7c-873d-4c80-9650-25ed479db56e"/>
    <ds:schemaRef ds:uri="http://www.w3.org/XML/1998/namespace"/>
    <ds:schemaRef ds:uri="http://purl.org/dc/dcmitype/"/>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TF Schedule - Detailed</vt:lpstr>
      <vt:lpstr>TF Schedule - Calendar</vt:lpstr>
      <vt:lpstr>Sheet1</vt:lpstr>
      <vt:lpstr>Discretionary Permits Remain</vt:lpstr>
      <vt:lpstr>TF Project Permit Details</vt:lpstr>
      <vt:lpstr>Permit References and Timelines</vt:lpstr>
      <vt:lpstr>TMKs</vt:lpstr>
      <vt:lpstr>zzz_TF Master Schedule</vt:lpstr>
      <vt:lpstr>Permit Details Demo</vt:lpstr>
      <vt:lpstr>'TF Schedule - Detailed'!Print_Area</vt:lpstr>
      <vt:lpstr>'TF Schedule - Detailed'!Print_Titles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Miller, Luke F</cp:lastModifiedBy>
  <cp:revision/>
  <cp:lastPrinted>2024-03-28T17:39:08Z</cp:lastPrinted>
  <dcterms:created xsi:type="dcterms:W3CDTF">2021-04-21T19:52:14Z</dcterms:created>
  <dcterms:modified xsi:type="dcterms:W3CDTF">2024-09-04T20:57:29Z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0x010100873C353DD6D6504092C4D2C59250B68D</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